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Sydney Uni)\HOY projects\LCMS data extraction\2019_12_13 cancerCellLines\"/>
    </mc:Choice>
  </mc:AlternateContent>
  <xr:revisionPtr revIDLastSave="0" documentId="13_ncr:1_{9B9BEF2B-DCE5-4E19-9CBC-7AE398686EB5}" xr6:coauthVersionLast="45" xr6:coauthVersionMax="45" xr10:uidLastSave="{00000000-0000-0000-0000-000000000000}"/>
  <bookViews>
    <workbookView xWindow="-120" yWindow="-120" windowWidth="29040" windowHeight="15990" xr2:uid="{57D56DA2-F08A-4D5A-AC05-05DAD9885676}"/>
  </bookViews>
  <sheets>
    <sheet name="altis_int" sheetId="1" r:id="rId1"/>
    <sheet name="qtrap_int_rp" sheetId="3" r:id="rId2"/>
    <sheet name="altis_ext" sheetId="10" r:id="rId3"/>
    <sheet name="metNames" sheetId="9" r:id="rId4"/>
    <sheet name="fileList" sheetId="7" r:id="rId5"/>
  </sheets>
  <definedNames>
    <definedName name="_xlnm._FilterDatabase" localSheetId="2" hidden="1">altis_ext!$A$1:$N$38</definedName>
    <definedName name="_xlnm._FilterDatabase" localSheetId="0" hidden="1">altis_int!$A$1:$N$59</definedName>
    <definedName name="_xlnm._FilterDatabase" localSheetId="1" hidden="1">qtrap_int_rp!$A$1:$N$55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1" i="1" l="1"/>
  <c r="AD61" i="1"/>
  <c r="AC61" i="1"/>
  <c r="AA61" i="1"/>
  <c r="Z61" i="1"/>
  <c r="Y61" i="1"/>
  <c r="X61" i="1"/>
  <c r="W61" i="1"/>
  <c r="V61" i="1"/>
  <c r="U61" i="1"/>
  <c r="T61" i="1"/>
  <c r="AF61" i="1"/>
  <c r="AO57" i="3"/>
  <c r="AN57" i="3"/>
  <c r="AM57" i="3"/>
  <c r="AJ57" i="3"/>
  <c r="AC57" i="3"/>
  <c r="AD57" i="3"/>
  <c r="AE57" i="3"/>
  <c r="AG57" i="3"/>
  <c r="AH57" i="3"/>
  <c r="AI57" i="3"/>
  <c r="AF57" i="3"/>
  <c r="NQ55" i="3" l="1"/>
  <c r="NP55" i="3"/>
  <c r="NO55" i="3"/>
  <c r="NN55" i="3"/>
  <c r="NM55" i="3"/>
  <c r="NL55" i="3"/>
  <c r="NK55" i="3"/>
  <c r="NJ55" i="3"/>
  <c r="NI55" i="3"/>
  <c r="NH55" i="3"/>
  <c r="NG55" i="3"/>
  <c r="NF55" i="3"/>
  <c r="NE55" i="3"/>
  <c r="ND55" i="3"/>
  <c r="NC55" i="3"/>
  <c r="NB55" i="3"/>
  <c r="NA55" i="3"/>
  <c r="MZ55" i="3"/>
  <c r="MY55" i="3"/>
  <c r="MX55" i="3"/>
  <c r="MW55" i="3"/>
  <c r="MV55" i="3"/>
  <c r="MU55" i="3"/>
  <c r="MT55" i="3"/>
  <c r="MS55" i="3"/>
  <c r="MR55" i="3"/>
  <c r="MQ55" i="3"/>
  <c r="MP55" i="3"/>
  <c r="MO55" i="3"/>
  <c r="MN55" i="3"/>
  <c r="MM55" i="3"/>
  <c r="ML55" i="3"/>
  <c r="MK55" i="3"/>
  <c r="MJ55" i="3"/>
  <c r="MI55" i="3"/>
  <c r="MH55" i="3"/>
  <c r="MG55" i="3"/>
  <c r="MF55" i="3"/>
  <c r="ME55" i="3"/>
  <c r="MD55" i="3"/>
  <c r="MC55" i="3"/>
  <c r="MB55" i="3"/>
  <c r="MA55" i="3"/>
  <c r="LZ55" i="3"/>
  <c r="LY55" i="3"/>
  <c r="LX55" i="3"/>
  <c r="LW55" i="3"/>
  <c r="LV55" i="3"/>
  <c r="LU55" i="3"/>
  <c r="LT55" i="3"/>
  <c r="LS55" i="3"/>
  <c r="LR55" i="3"/>
  <c r="LQ55" i="3"/>
  <c r="LP55" i="3"/>
  <c r="LO55" i="3"/>
  <c r="LN55" i="3"/>
  <c r="LM55" i="3"/>
  <c r="LL55" i="3"/>
  <c r="LK55" i="3"/>
  <c r="LJ55" i="3"/>
  <c r="LI55" i="3"/>
  <c r="LH55" i="3"/>
  <c r="LG55" i="3"/>
  <c r="LF55" i="3"/>
  <c r="LE55" i="3"/>
  <c r="LD55" i="3"/>
  <c r="LC55" i="3"/>
  <c r="LB55" i="3"/>
  <c r="LA55" i="3"/>
  <c r="KZ55" i="3"/>
  <c r="KY55" i="3"/>
  <c r="KX55" i="3"/>
  <c r="KW55" i="3"/>
  <c r="KV55" i="3"/>
  <c r="KU55" i="3"/>
  <c r="KT55" i="3"/>
  <c r="KS55" i="3"/>
  <c r="KR55" i="3"/>
  <c r="KQ55" i="3"/>
  <c r="KP55" i="3"/>
  <c r="KO55" i="3"/>
  <c r="KN55" i="3"/>
  <c r="KM55" i="3"/>
  <c r="KL55" i="3"/>
  <c r="KK55" i="3"/>
  <c r="KJ55" i="3"/>
  <c r="KI55" i="3"/>
  <c r="KH55" i="3"/>
  <c r="KG55" i="3"/>
  <c r="KF55" i="3"/>
  <c r="KE55" i="3"/>
  <c r="KD55" i="3"/>
  <c r="KC55" i="3"/>
  <c r="KB55" i="3"/>
  <c r="KA55" i="3"/>
  <c r="JZ55" i="3"/>
  <c r="JY55" i="3"/>
  <c r="JX55" i="3"/>
  <c r="JW55" i="3"/>
  <c r="JV55" i="3"/>
  <c r="JU55" i="3"/>
  <c r="JT55" i="3"/>
  <c r="JS55" i="3"/>
  <c r="JR55" i="3"/>
  <c r="JQ55" i="3"/>
  <c r="JP55" i="3"/>
  <c r="JO55" i="3"/>
  <c r="JN55" i="3"/>
  <c r="JM55" i="3"/>
  <c r="JL55" i="3"/>
  <c r="JK55" i="3"/>
  <c r="JJ55" i="3"/>
  <c r="JI55" i="3"/>
  <c r="JH55" i="3"/>
  <c r="JG55" i="3"/>
  <c r="JF55" i="3"/>
  <c r="JE55" i="3"/>
  <c r="JD55" i="3"/>
  <c r="NQ54" i="3"/>
  <c r="NP54" i="3"/>
  <c r="NO54" i="3"/>
  <c r="NN54" i="3"/>
  <c r="NM54" i="3"/>
  <c r="NL54" i="3"/>
  <c r="NK54" i="3"/>
  <c r="NJ54" i="3"/>
  <c r="NI54" i="3"/>
  <c r="NH54" i="3"/>
  <c r="NG54" i="3"/>
  <c r="NF54" i="3"/>
  <c r="NE54" i="3"/>
  <c r="ND54" i="3"/>
  <c r="NC54" i="3"/>
  <c r="NB54" i="3"/>
  <c r="NA54" i="3"/>
  <c r="MZ54" i="3"/>
  <c r="MY54" i="3"/>
  <c r="MX54" i="3"/>
  <c r="MW54" i="3"/>
  <c r="MV54" i="3"/>
  <c r="MU54" i="3"/>
  <c r="MT54" i="3"/>
  <c r="MS54" i="3"/>
  <c r="MR54" i="3"/>
  <c r="MQ54" i="3"/>
  <c r="MP54" i="3"/>
  <c r="MO54" i="3"/>
  <c r="MN54" i="3"/>
  <c r="MM54" i="3"/>
  <c r="ML54" i="3"/>
  <c r="MK54" i="3"/>
  <c r="MJ54" i="3"/>
  <c r="MI54" i="3"/>
  <c r="MH54" i="3"/>
  <c r="MG54" i="3"/>
  <c r="MF54" i="3"/>
  <c r="ME54" i="3"/>
  <c r="MD54" i="3"/>
  <c r="MC54" i="3"/>
  <c r="MB54" i="3"/>
  <c r="MA54" i="3"/>
  <c r="LZ54" i="3"/>
  <c r="LY54" i="3"/>
  <c r="LX54" i="3"/>
  <c r="LW54" i="3"/>
  <c r="LV54" i="3"/>
  <c r="LU54" i="3"/>
  <c r="LT54" i="3"/>
  <c r="LS54" i="3"/>
  <c r="LR54" i="3"/>
  <c r="LQ54" i="3"/>
  <c r="LP54" i="3"/>
  <c r="LO54" i="3"/>
  <c r="LN54" i="3"/>
  <c r="LM54" i="3"/>
  <c r="LL54" i="3"/>
  <c r="LK54" i="3"/>
  <c r="LJ54" i="3"/>
  <c r="LI54" i="3"/>
  <c r="LH54" i="3"/>
  <c r="LG54" i="3"/>
  <c r="LF54" i="3"/>
  <c r="LE54" i="3"/>
  <c r="LD54" i="3"/>
  <c r="LC54" i="3"/>
  <c r="LB54" i="3"/>
  <c r="LA54" i="3"/>
  <c r="KZ54" i="3"/>
  <c r="KY54" i="3"/>
  <c r="KX54" i="3"/>
  <c r="KW54" i="3"/>
  <c r="KV54" i="3"/>
  <c r="KU54" i="3"/>
  <c r="KT54" i="3"/>
  <c r="KS54" i="3"/>
  <c r="KR54" i="3"/>
  <c r="KQ54" i="3"/>
  <c r="KP54" i="3"/>
  <c r="KO54" i="3"/>
  <c r="KN54" i="3"/>
  <c r="KM54" i="3"/>
  <c r="KL54" i="3"/>
  <c r="KK54" i="3"/>
  <c r="KJ54" i="3"/>
  <c r="KI54" i="3"/>
  <c r="KH54" i="3"/>
  <c r="KG54" i="3"/>
  <c r="KF54" i="3"/>
  <c r="KE54" i="3"/>
  <c r="KD54" i="3"/>
  <c r="KC54" i="3"/>
  <c r="KB54" i="3"/>
  <c r="KA54" i="3"/>
  <c r="JZ54" i="3"/>
  <c r="JY54" i="3"/>
  <c r="JX54" i="3"/>
  <c r="JW54" i="3"/>
  <c r="JV54" i="3"/>
  <c r="JU54" i="3"/>
  <c r="JT54" i="3"/>
  <c r="JS54" i="3"/>
  <c r="JR54" i="3"/>
  <c r="JQ54" i="3"/>
  <c r="JP54" i="3"/>
  <c r="JO54" i="3"/>
  <c r="JN54" i="3"/>
  <c r="JM54" i="3"/>
  <c r="JL54" i="3"/>
  <c r="JK54" i="3"/>
  <c r="JJ54" i="3"/>
  <c r="JI54" i="3"/>
  <c r="JH54" i="3"/>
  <c r="JG54" i="3"/>
  <c r="JF54" i="3"/>
  <c r="JE54" i="3"/>
  <c r="JD54" i="3"/>
  <c r="NQ53" i="3"/>
  <c r="NP53" i="3"/>
  <c r="NO53" i="3"/>
  <c r="NN53" i="3"/>
  <c r="NM53" i="3"/>
  <c r="NL53" i="3"/>
  <c r="NK53" i="3"/>
  <c r="NJ53" i="3"/>
  <c r="NI53" i="3"/>
  <c r="NH53" i="3"/>
  <c r="NG53" i="3"/>
  <c r="NF53" i="3"/>
  <c r="NE53" i="3"/>
  <c r="ND53" i="3"/>
  <c r="NC53" i="3"/>
  <c r="NB53" i="3"/>
  <c r="NA53" i="3"/>
  <c r="MZ53" i="3"/>
  <c r="MY53" i="3"/>
  <c r="MX53" i="3"/>
  <c r="MW53" i="3"/>
  <c r="MV53" i="3"/>
  <c r="MU53" i="3"/>
  <c r="MT53" i="3"/>
  <c r="MS53" i="3"/>
  <c r="MR53" i="3"/>
  <c r="MQ53" i="3"/>
  <c r="MP53" i="3"/>
  <c r="MO53" i="3"/>
  <c r="MN53" i="3"/>
  <c r="MM53" i="3"/>
  <c r="ML53" i="3"/>
  <c r="MK53" i="3"/>
  <c r="MJ53" i="3"/>
  <c r="MI53" i="3"/>
  <c r="MH53" i="3"/>
  <c r="MG53" i="3"/>
  <c r="MF53" i="3"/>
  <c r="ME53" i="3"/>
  <c r="MD53" i="3"/>
  <c r="MC53" i="3"/>
  <c r="MB53" i="3"/>
  <c r="MA53" i="3"/>
  <c r="LZ53" i="3"/>
  <c r="LY53" i="3"/>
  <c r="LX53" i="3"/>
  <c r="LW53" i="3"/>
  <c r="LV53" i="3"/>
  <c r="LU53" i="3"/>
  <c r="LT53" i="3"/>
  <c r="LS53" i="3"/>
  <c r="LR53" i="3"/>
  <c r="LQ53" i="3"/>
  <c r="LP53" i="3"/>
  <c r="LO53" i="3"/>
  <c r="LN53" i="3"/>
  <c r="LM53" i="3"/>
  <c r="LL53" i="3"/>
  <c r="LK53" i="3"/>
  <c r="LJ53" i="3"/>
  <c r="LI53" i="3"/>
  <c r="LH53" i="3"/>
  <c r="LG53" i="3"/>
  <c r="LF53" i="3"/>
  <c r="LE53" i="3"/>
  <c r="LD53" i="3"/>
  <c r="LC53" i="3"/>
  <c r="LB53" i="3"/>
  <c r="LA53" i="3"/>
  <c r="KZ53" i="3"/>
  <c r="KY53" i="3"/>
  <c r="KX53" i="3"/>
  <c r="KW53" i="3"/>
  <c r="KV53" i="3"/>
  <c r="KU53" i="3"/>
  <c r="KT53" i="3"/>
  <c r="KS53" i="3"/>
  <c r="KR53" i="3"/>
  <c r="KQ53" i="3"/>
  <c r="KP53" i="3"/>
  <c r="KO53" i="3"/>
  <c r="KN53" i="3"/>
  <c r="KM53" i="3"/>
  <c r="KL53" i="3"/>
  <c r="KK53" i="3"/>
  <c r="KJ53" i="3"/>
  <c r="KI53" i="3"/>
  <c r="KH53" i="3"/>
  <c r="KG53" i="3"/>
  <c r="KF53" i="3"/>
  <c r="KE53" i="3"/>
  <c r="KD53" i="3"/>
  <c r="KC53" i="3"/>
  <c r="KB53" i="3"/>
  <c r="KA53" i="3"/>
  <c r="JZ53" i="3"/>
  <c r="JY53" i="3"/>
  <c r="JX53" i="3"/>
  <c r="JW53" i="3"/>
  <c r="JV53" i="3"/>
  <c r="JU53" i="3"/>
  <c r="JT53" i="3"/>
  <c r="JS53" i="3"/>
  <c r="JR53" i="3"/>
  <c r="JQ53" i="3"/>
  <c r="JP53" i="3"/>
  <c r="JO53" i="3"/>
  <c r="JN53" i="3"/>
  <c r="JM53" i="3"/>
  <c r="JL53" i="3"/>
  <c r="JK53" i="3"/>
  <c r="JJ53" i="3"/>
  <c r="JI53" i="3"/>
  <c r="JH53" i="3"/>
  <c r="JG53" i="3"/>
  <c r="JF53" i="3"/>
  <c r="JE53" i="3"/>
  <c r="JD53" i="3"/>
  <c r="NQ52" i="3"/>
  <c r="NP52" i="3"/>
  <c r="NO52" i="3"/>
  <c r="NN52" i="3"/>
  <c r="NM52" i="3"/>
  <c r="NL52" i="3"/>
  <c r="NK52" i="3"/>
  <c r="NJ52" i="3"/>
  <c r="NI52" i="3"/>
  <c r="NH52" i="3"/>
  <c r="NG52" i="3"/>
  <c r="NF52" i="3"/>
  <c r="NE52" i="3"/>
  <c r="ND52" i="3"/>
  <c r="NC52" i="3"/>
  <c r="NB52" i="3"/>
  <c r="NA52" i="3"/>
  <c r="MZ52" i="3"/>
  <c r="MY52" i="3"/>
  <c r="MX52" i="3"/>
  <c r="MW52" i="3"/>
  <c r="MV52" i="3"/>
  <c r="MU52" i="3"/>
  <c r="MT52" i="3"/>
  <c r="MS52" i="3"/>
  <c r="MR52" i="3"/>
  <c r="MQ52" i="3"/>
  <c r="MP52" i="3"/>
  <c r="MO52" i="3"/>
  <c r="MN52" i="3"/>
  <c r="MM52" i="3"/>
  <c r="ML52" i="3"/>
  <c r="MK52" i="3"/>
  <c r="MJ52" i="3"/>
  <c r="MI52" i="3"/>
  <c r="MH52" i="3"/>
  <c r="MG52" i="3"/>
  <c r="MF52" i="3"/>
  <c r="ME52" i="3"/>
  <c r="MD52" i="3"/>
  <c r="MC52" i="3"/>
  <c r="MB52" i="3"/>
  <c r="MA52" i="3"/>
  <c r="LZ52" i="3"/>
  <c r="LY52" i="3"/>
  <c r="LX52" i="3"/>
  <c r="LW52" i="3"/>
  <c r="LV52" i="3"/>
  <c r="LU52" i="3"/>
  <c r="LT52" i="3"/>
  <c r="LS52" i="3"/>
  <c r="LR52" i="3"/>
  <c r="LQ52" i="3"/>
  <c r="LP52" i="3"/>
  <c r="LO52" i="3"/>
  <c r="LN52" i="3"/>
  <c r="LM52" i="3"/>
  <c r="LL52" i="3"/>
  <c r="LK52" i="3"/>
  <c r="LJ52" i="3"/>
  <c r="LI52" i="3"/>
  <c r="LH52" i="3"/>
  <c r="LG52" i="3"/>
  <c r="LF52" i="3"/>
  <c r="LE52" i="3"/>
  <c r="LD52" i="3"/>
  <c r="LC52" i="3"/>
  <c r="LB52" i="3"/>
  <c r="LA52" i="3"/>
  <c r="KZ52" i="3"/>
  <c r="KY52" i="3"/>
  <c r="KX52" i="3"/>
  <c r="KW52" i="3"/>
  <c r="KV52" i="3"/>
  <c r="KU52" i="3"/>
  <c r="KT52" i="3"/>
  <c r="KS52" i="3"/>
  <c r="KR52" i="3"/>
  <c r="KQ52" i="3"/>
  <c r="KP52" i="3"/>
  <c r="KO52" i="3"/>
  <c r="KN52" i="3"/>
  <c r="KM52" i="3"/>
  <c r="KL52" i="3"/>
  <c r="KK52" i="3"/>
  <c r="KJ52" i="3"/>
  <c r="KI52" i="3"/>
  <c r="KH52" i="3"/>
  <c r="KG52" i="3"/>
  <c r="KF52" i="3"/>
  <c r="KE52" i="3"/>
  <c r="KD52" i="3"/>
  <c r="KC52" i="3"/>
  <c r="KB52" i="3"/>
  <c r="KA52" i="3"/>
  <c r="JZ52" i="3"/>
  <c r="JY52" i="3"/>
  <c r="JX52" i="3"/>
  <c r="JW52" i="3"/>
  <c r="JV52" i="3"/>
  <c r="JU52" i="3"/>
  <c r="JT52" i="3"/>
  <c r="JS52" i="3"/>
  <c r="JR52" i="3"/>
  <c r="JQ52" i="3"/>
  <c r="JP52" i="3"/>
  <c r="JO52" i="3"/>
  <c r="JN52" i="3"/>
  <c r="JM52" i="3"/>
  <c r="JL52" i="3"/>
  <c r="JK52" i="3"/>
  <c r="JJ52" i="3"/>
  <c r="JI52" i="3"/>
  <c r="JH52" i="3"/>
  <c r="JG52" i="3"/>
  <c r="JF52" i="3"/>
  <c r="JE52" i="3"/>
  <c r="JD52" i="3"/>
  <c r="NQ51" i="3"/>
  <c r="NP51" i="3"/>
  <c r="NO51" i="3"/>
  <c r="NN51" i="3"/>
  <c r="NM51" i="3"/>
  <c r="NL51" i="3"/>
  <c r="NK51" i="3"/>
  <c r="NJ51" i="3"/>
  <c r="NI51" i="3"/>
  <c r="NH51" i="3"/>
  <c r="NG51" i="3"/>
  <c r="NF51" i="3"/>
  <c r="NE51" i="3"/>
  <c r="ND51" i="3"/>
  <c r="NC51" i="3"/>
  <c r="NB51" i="3"/>
  <c r="NA51" i="3"/>
  <c r="MZ51" i="3"/>
  <c r="MY51" i="3"/>
  <c r="MX51" i="3"/>
  <c r="MW51" i="3"/>
  <c r="MV51" i="3"/>
  <c r="MU51" i="3"/>
  <c r="MT51" i="3"/>
  <c r="MS51" i="3"/>
  <c r="MR51" i="3"/>
  <c r="MQ51" i="3"/>
  <c r="MP51" i="3"/>
  <c r="MO51" i="3"/>
  <c r="MN51" i="3"/>
  <c r="MM51" i="3"/>
  <c r="ML51" i="3"/>
  <c r="MK51" i="3"/>
  <c r="MJ51" i="3"/>
  <c r="MI51" i="3"/>
  <c r="MH51" i="3"/>
  <c r="MG51" i="3"/>
  <c r="MF51" i="3"/>
  <c r="ME51" i="3"/>
  <c r="MD51" i="3"/>
  <c r="MC51" i="3"/>
  <c r="MB51" i="3"/>
  <c r="MA51" i="3"/>
  <c r="LZ51" i="3"/>
  <c r="LY51" i="3"/>
  <c r="LX51" i="3"/>
  <c r="LW51" i="3"/>
  <c r="LV51" i="3"/>
  <c r="LU51" i="3"/>
  <c r="LT51" i="3"/>
  <c r="LS51" i="3"/>
  <c r="LR51" i="3"/>
  <c r="LQ51" i="3"/>
  <c r="LP51" i="3"/>
  <c r="LO51" i="3"/>
  <c r="LN51" i="3"/>
  <c r="LM51" i="3"/>
  <c r="LL51" i="3"/>
  <c r="LK51" i="3"/>
  <c r="LJ51" i="3"/>
  <c r="LI51" i="3"/>
  <c r="LH51" i="3"/>
  <c r="LG51" i="3"/>
  <c r="LF51" i="3"/>
  <c r="LE51" i="3"/>
  <c r="LD51" i="3"/>
  <c r="LC51" i="3"/>
  <c r="LB51" i="3"/>
  <c r="LA51" i="3"/>
  <c r="KZ51" i="3"/>
  <c r="KY51" i="3"/>
  <c r="KX51" i="3"/>
  <c r="KW51" i="3"/>
  <c r="KV51" i="3"/>
  <c r="KU51" i="3"/>
  <c r="KT51" i="3"/>
  <c r="KS51" i="3"/>
  <c r="KR51" i="3"/>
  <c r="KQ51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NQ50" i="3"/>
  <c r="NP50" i="3"/>
  <c r="NO50" i="3"/>
  <c r="NN50" i="3"/>
  <c r="NM50" i="3"/>
  <c r="NL50" i="3"/>
  <c r="NK50" i="3"/>
  <c r="NJ50" i="3"/>
  <c r="NI50" i="3"/>
  <c r="NH50" i="3"/>
  <c r="NG50" i="3"/>
  <c r="NF50" i="3"/>
  <c r="NE50" i="3"/>
  <c r="ND50" i="3"/>
  <c r="NC50" i="3"/>
  <c r="NB50" i="3"/>
  <c r="NA50" i="3"/>
  <c r="MZ50" i="3"/>
  <c r="MY50" i="3"/>
  <c r="MX50" i="3"/>
  <c r="MW50" i="3"/>
  <c r="MV50" i="3"/>
  <c r="MU50" i="3"/>
  <c r="MT50" i="3"/>
  <c r="MS50" i="3"/>
  <c r="MR50" i="3"/>
  <c r="MQ50" i="3"/>
  <c r="MP50" i="3"/>
  <c r="MO50" i="3"/>
  <c r="MN50" i="3"/>
  <c r="MM50" i="3"/>
  <c r="ML50" i="3"/>
  <c r="MK50" i="3"/>
  <c r="MJ50" i="3"/>
  <c r="MI50" i="3"/>
  <c r="MH50" i="3"/>
  <c r="MG50" i="3"/>
  <c r="MF50" i="3"/>
  <c r="ME50" i="3"/>
  <c r="MD50" i="3"/>
  <c r="MC50" i="3"/>
  <c r="MB50" i="3"/>
  <c r="MA50" i="3"/>
  <c r="LZ50" i="3"/>
  <c r="LY50" i="3"/>
  <c r="LX50" i="3"/>
  <c r="LW50" i="3"/>
  <c r="LV50" i="3"/>
  <c r="LU50" i="3"/>
  <c r="LT50" i="3"/>
  <c r="LS50" i="3"/>
  <c r="LR50" i="3"/>
  <c r="LQ50" i="3"/>
  <c r="LP50" i="3"/>
  <c r="LO50" i="3"/>
  <c r="LN50" i="3"/>
  <c r="LM50" i="3"/>
  <c r="LL50" i="3"/>
  <c r="LK50" i="3"/>
  <c r="LJ50" i="3"/>
  <c r="LI50" i="3"/>
  <c r="LH50" i="3"/>
  <c r="LG50" i="3"/>
  <c r="LF50" i="3"/>
  <c r="LE50" i="3"/>
  <c r="LD50" i="3"/>
  <c r="LC50" i="3"/>
  <c r="LB50" i="3"/>
  <c r="LA50" i="3"/>
  <c r="KZ50" i="3"/>
  <c r="KY50" i="3"/>
  <c r="KX50" i="3"/>
  <c r="KW50" i="3"/>
  <c r="KV50" i="3"/>
  <c r="KU50" i="3"/>
  <c r="KT50" i="3"/>
  <c r="KS50" i="3"/>
  <c r="KR50" i="3"/>
  <c r="KQ50" i="3"/>
  <c r="KP50" i="3"/>
  <c r="KO50" i="3"/>
  <c r="KN50" i="3"/>
  <c r="KM50" i="3"/>
  <c r="KL50" i="3"/>
  <c r="KK50" i="3"/>
  <c r="KJ50" i="3"/>
  <c r="KI50" i="3"/>
  <c r="KH50" i="3"/>
  <c r="KG50" i="3"/>
  <c r="KF50" i="3"/>
  <c r="KE50" i="3"/>
  <c r="KD50" i="3"/>
  <c r="KC50" i="3"/>
  <c r="KB50" i="3"/>
  <c r="KA50" i="3"/>
  <c r="JZ50" i="3"/>
  <c r="JY50" i="3"/>
  <c r="JX50" i="3"/>
  <c r="JW50" i="3"/>
  <c r="JV50" i="3"/>
  <c r="JU50" i="3"/>
  <c r="JT50" i="3"/>
  <c r="JS50" i="3"/>
  <c r="JR50" i="3"/>
  <c r="JQ50" i="3"/>
  <c r="JP50" i="3"/>
  <c r="JO50" i="3"/>
  <c r="JN50" i="3"/>
  <c r="JM50" i="3"/>
  <c r="JL50" i="3"/>
  <c r="JK50" i="3"/>
  <c r="JJ50" i="3"/>
  <c r="JI50" i="3"/>
  <c r="JH50" i="3"/>
  <c r="JG50" i="3"/>
  <c r="JF50" i="3"/>
  <c r="JE50" i="3"/>
  <c r="JD50" i="3"/>
  <c r="NQ49" i="3"/>
  <c r="NP49" i="3"/>
  <c r="NO49" i="3"/>
  <c r="NN49" i="3"/>
  <c r="NM49" i="3"/>
  <c r="NL49" i="3"/>
  <c r="NK49" i="3"/>
  <c r="NJ49" i="3"/>
  <c r="NI49" i="3"/>
  <c r="NH49" i="3"/>
  <c r="NG49" i="3"/>
  <c r="NF49" i="3"/>
  <c r="NE49" i="3"/>
  <c r="ND49" i="3"/>
  <c r="NC49" i="3"/>
  <c r="NB49" i="3"/>
  <c r="NA49" i="3"/>
  <c r="MZ49" i="3"/>
  <c r="MY49" i="3"/>
  <c r="MX49" i="3"/>
  <c r="MW49" i="3"/>
  <c r="MV49" i="3"/>
  <c r="MU49" i="3"/>
  <c r="MT49" i="3"/>
  <c r="MS49" i="3"/>
  <c r="MR49" i="3"/>
  <c r="MQ49" i="3"/>
  <c r="MP49" i="3"/>
  <c r="MO49" i="3"/>
  <c r="MN49" i="3"/>
  <c r="MM49" i="3"/>
  <c r="ML49" i="3"/>
  <c r="MK49" i="3"/>
  <c r="MJ49" i="3"/>
  <c r="MI49" i="3"/>
  <c r="MH49" i="3"/>
  <c r="MG49" i="3"/>
  <c r="MF49" i="3"/>
  <c r="ME49" i="3"/>
  <c r="MD49" i="3"/>
  <c r="MC49" i="3"/>
  <c r="MB49" i="3"/>
  <c r="MA49" i="3"/>
  <c r="LZ49" i="3"/>
  <c r="LY49" i="3"/>
  <c r="LX49" i="3"/>
  <c r="LW49" i="3"/>
  <c r="LV49" i="3"/>
  <c r="LU49" i="3"/>
  <c r="LT49" i="3"/>
  <c r="LS49" i="3"/>
  <c r="LR49" i="3"/>
  <c r="LQ49" i="3"/>
  <c r="LP49" i="3"/>
  <c r="LO49" i="3"/>
  <c r="LN49" i="3"/>
  <c r="LM49" i="3"/>
  <c r="LL49" i="3"/>
  <c r="LK49" i="3"/>
  <c r="LJ49" i="3"/>
  <c r="LI49" i="3"/>
  <c r="LH49" i="3"/>
  <c r="LG49" i="3"/>
  <c r="LF49" i="3"/>
  <c r="LE49" i="3"/>
  <c r="LD49" i="3"/>
  <c r="LC49" i="3"/>
  <c r="LB49" i="3"/>
  <c r="LA49" i="3"/>
  <c r="KZ49" i="3"/>
  <c r="KY49" i="3"/>
  <c r="KX49" i="3"/>
  <c r="KW49" i="3"/>
  <c r="KV49" i="3"/>
  <c r="KU49" i="3"/>
  <c r="KT49" i="3"/>
  <c r="KS49" i="3"/>
  <c r="KR49" i="3"/>
  <c r="KQ49" i="3"/>
  <c r="KP49" i="3"/>
  <c r="KO49" i="3"/>
  <c r="KN49" i="3"/>
  <c r="KM49" i="3"/>
  <c r="KL49" i="3"/>
  <c r="KK49" i="3"/>
  <c r="KJ49" i="3"/>
  <c r="KI49" i="3"/>
  <c r="KH49" i="3"/>
  <c r="KG49" i="3"/>
  <c r="KF49" i="3"/>
  <c r="KE49" i="3"/>
  <c r="KD49" i="3"/>
  <c r="KC49" i="3"/>
  <c r="KB49" i="3"/>
  <c r="KA49" i="3"/>
  <c r="JZ49" i="3"/>
  <c r="JY49" i="3"/>
  <c r="JX49" i="3"/>
  <c r="JW49" i="3"/>
  <c r="JV49" i="3"/>
  <c r="JU49" i="3"/>
  <c r="JT49" i="3"/>
  <c r="JS49" i="3"/>
  <c r="JR49" i="3"/>
  <c r="JQ49" i="3"/>
  <c r="JP49" i="3"/>
  <c r="JO49" i="3"/>
  <c r="JN49" i="3"/>
  <c r="JM49" i="3"/>
  <c r="JL49" i="3"/>
  <c r="JK49" i="3"/>
  <c r="JJ49" i="3"/>
  <c r="JI49" i="3"/>
  <c r="JH49" i="3"/>
  <c r="JG49" i="3"/>
  <c r="JF49" i="3"/>
  <c r="JE49" i="3"/>
  <c r="JD49" i="3"/>
  <c r="NQ48" i="3"/>
  <c r="NP48" i="3"/>
  <c r="NO48" i="3"/>
  <c r="NN48" i="3"/>
  <c r="NM48" i="3"/>
  <c r="NL48" i="3"/>
  <c r="NK48" i="3"/>
  <c r="NJ48" i="3"/>
  <c r="NI48" i="3"/>
  <c r="NH48" i="3"/>
  <c r="NG48" i="3"/>
  <c r="NF48" i="3"/>
  <c r="NE48" i="3"/>
  <c r="ND48" i="3"/>
  <c r="NC48" i="3"/>
  <c r="NB48" i="3"/>
  <c r="NA48" i="3"/>
  <c r="MZ48" i="3"/>
  <c r="MY48" i="3"/>
  <c r="MX48" i="3"/>
  <c r="MW48" i="3"/>
  <c r="MV48" i="3"/>
  <c r="MU48" i="3"/>
  <c r="MT48" i="3"/>
  <c r="MS48" i="3"/>
  <c r="MR48" i="3"/>
  <c r="MQ48" i="3"/>
  <c r="MP48" i="3"/>
  <c r="MO48" i="3"/>
  <c r="MN48" i="3"/>
  <c r="MM48" i="3"/>
  <c r="ML48" i="3"/>
  <c r="MK48" i="3"/>
  <c r="MJ48" i="3"/>
  <c r="MI48" i="3"/>
  <c r="MH48" i="3"/>
  <c r="MG48" i="3"/>
  <c r="MF48" i="3"/>
  <c r="ME48" i="3"/>
  <c r="MD48" i="3"/>
  <c r="MC48" i="3"/>
  <c r="MB48" i="3"/>
  <c r="MA48" i="3"/>
  <c r="LZ48" i="3"/>
  <c r="LY48" i="3"/>
  <c r="LX48" i="3"/>
  <c r="LW48" i="3"/>
  <c r="LV48" i="3"/>
  <c r="LU48" i="3"/>
  <c r="LT48" i="3"/>
  <c r="LS48" i="3"/>
  <c r="LR48" i="3"/>
  <c r="LQ48" i="3"/>
  <c r="LP48" i="3"/>
  <c r="LO48" i="3"/>
  <c r="LN48" i="3"/>
  <c r="LM48" i="3"/>
  <c r="LL48" i="3"/>
  <c r="LK48" i="3"/>
  <c r="LJ48" i="3"/>
  <c r="LI48" i="3"/>
  <c r="LH48" i="3"/>
  <c r="LG48" i="3"/>
  <c r="LF48" i="3"/>
  <c r="LE48" i="3"/>
  <c r="LD48" i="3"/>
  <c r="LC48" i="3"/>
  <c r="LB48" i="3"/>
  <c r="LA48" i="3"/>
  <c r="KZ48" i="3"/>
  <c r="KY48" i="3"/>
  <c r="KX48" i="3"/>
  <c r="KW48" i="3"/>
  <c r="KV48" i="3"/>
  <c r="KU48" i="3"/>
  <c r="KT48" i="3"/>
  <c r="KS48" i="3"/>
  <c r="KR48" i="3"/>
  <c r="KQ48" i="3"/>
  <c r="KP48" i="3"/>
  <c r="KO48" i="3"/>
  <c r="KN48" i="3"/>
  <c r="KM48" i="3"/>
  <c r="KL48" i="3"/>
  <c r="KK48" i="3"/>
  <c r="KJ48" i="3"/>
  <c r="KI48" i="3"/>
  <c r="KH48" i="3"/>
  <c r="KG48" i="3"/>
  <c r="KF48" i="3"/>
  <c r="KE48" i="3"/>
  <c r="KD48" i="3"/>
  <c r="KC48" i="3"/>
  <c r="KB48" i="3"/>
  <c r="KA48" i="3"/>
  <c r="JZ48" i="3"/>
  <c r="JY48" i="3"/>
  <c r="JX48" i="3"/>
  <c r="JW48" i="3"/>
  <c r="JV48" i="3"/>
  <c r="JU48" i="3"/>
  <c r="JT48" i="3"/>
  <c r="JS48" i="3"/>
  <c r="JR48" i="3"/>
  <c r="JQ48" i="3"/>
  <c r="JP48" i="3"/>
  <c r="JO48" i="3"/>
  <c r="JN48" i="3"/>
  <c r="JM48" i="3"/>
  <c r="JL48" i="3"/>
  <c r="JK48" i="3"/>
  <c r="JJ48" i="3"/>
  <c r="JI48" i="3"/>
  <c r="JH48" i="3"/>
  <c r="JG48" i="3"/>
  <c r="JF48" i="3"/>
  <c r="JE48" i="3"/>
  <c r="JD48" i="3"/>
  <c r="NQ47" i="3"/>
  <c r="NP47" i="3"/>
  <c r="NO47" i="3"/>
  <c r="NN47" i="3"/>
  <c r="NM47" i="3"/>
  <c r="NL47" i="3"/>
  <c r="NK47" i="3"/>
  <c r="NJ47" i="3"/>
  <c r="NI47" i="3"/>
  <c r="NH47" i="3"/>
  <c r="NG47" i="3"/>
  <c r="NF47" i="3"/>
  <c r="NE47" i="3"/>
  <c r="ND47" i="3"/>
  <c r="NC47" i="3"/>
  <c r="NB47" i="3"/>
  <c r="NA47" i="3"/>
  <c r="MZ47" i="3"/>
  <c r="MY47" i="3"/>
  <c r="MX47" i="3"/>
  <c r="MW47" i="3"/>
  <c r="MV47" i="3"/>
  <c r="MU47" i="3"/>
  <c r="MT47" i="3"/>
  <c r="MS47" i="3"/>
  <c r="MR47" i="3"/>
  <c r="MQ47" i="3"/>
  <c r="MP47" i="3"/>
  <c r="MO47" i="3"/>
  <c r="MN47" i="3"/>
  <c r="MM47" i="3"/>
  <c r="ML47" i="3"/>
  <c r="MK47" i="3"/>
  <c r="MJ47" i="3"/>
  <c r="MI47" i="3"/>
  <c r="MH47" i="3"/>
  <c r="MG47" i="3"/>
  <c r="MF47" i="3"/>
  <c r="ME47" i="3"/>
  <c r="MD47" i="3"/>
  <c r="MC47" i="3"/>
  <c r="MB47" i="3"/>
  <c r="MA47" i="3"/>
  <c r="LZ47" i="3"/>
  <c r="LY47" i="3"/>
  <c r="LX47" i="3"/>
  <c r="LW47" i="3"/>
  <c r="LV47" i="3"/>
  <c r="LU47" i="3"/>
  <c r="LT47" i="3"/>
  <c r="LS47" i="3"/>
  <c r="LR47" i="3"/>
  <c r="LQ47" i="3"/>
  <c r="LP47" i="3"/>
  <c r="LO47" i="3"/>
  <c r="LN47" i="3"/>
  <c r="LM47" i="3"/>
  <c r="LL47" i="3"/>
  <c r="LK47" i="3"/>
  <c r="LJ47" i="3"/>
  <c r="LI47" i="3"/>
  <c r="LH47" i="3"/>
  <c r="LG47" i="3"/>
  <c r="LF47" i="3"/>
  <c r="LE47" i="3"/>
  <c r="LD47" i="3"/>
  <c r="LC47" i="3"/>
  <c r="LB47" i="3"/>
  <c r="LA47" i="3"/>
  <c r="KZ47" i="3"/>
  <c r="KY47" i="3"/>
  <c r="KX47" i="3"/>
  <c r="KW47" i="3"/>
  <c r="KV47" i="3"/>
  <c r="KU47" i="3"/>
  <c r="KT47" i="3"/>
  <c r="KS47" i="3"/>
  <c r="KR47" i="3"/>
  <c r="KQ47" i="3"/>
  <c r="KP47" i="3"/>
  <c r="KO47" i="3"/>
  <c r="KN47" i="3"/>
  <c r="KM47" i="3"/>
  <c r="KL47" i="3"/>
  <c r="KK47" i="3"/>
  <c r="KJ47" i="3"/>
  <c r="KI47" i="3"/>
  <c r="KH47" i="3"/>
  <c r="KG47" i="3"/>
  <c r="KF47" i="3"/>
  <c r="KE47" i="3"/>
  <c r="KD47" i="3"/>
  <c r="KC47" i="3"/>
  <c r="KB47" i="3"/>
  <c r="KA47" i="3"/>
  <c r="JZ47" i="3"/>
  <c r="JY47" i="3"/>
  <c r="JX47" i="3"/>
  <c r="JW47" i="3"/>
  <c r="JV47" i="3"/>
  <c r="JU47" i="3"/>
  <c r="JT47" i="3"/>
  <c r="JS47" i="3"/>
  <c r="JR47" i="3"/>
  <c r="JQ47" i="3"/>
  <c r="JP47" i="3"/>
  <c r="JO47" i="3"/>
  <c r="JN47" i="3"/>
  <c r="JM47" i="3"/>
  <c r="JL47" i="3"/>
  <c r="JK47" i="3"/>
  <c r="JJ47" i="3"/>
  <c r="JI47" i="3"/>
  <c r="JH47" i="3"/>
  <c r="JG47" i="3"/>
  <c r="JF47" i="3"/>
  <c r="JE47" i="3"/>
  <c r="JD47" i="3"/>
  <c r="NQ46" i="3"/>
  <c r="NP46" i="3"/>
  <c r="NO46" i="3"/>
  <c r="NN46" i="3"/>
  <c r="NM46" i="3"/>
  <c r="NL46" i="3"/>
  <c r="NK46" i="3"/>
  <c r="NJ46" i="3"/>
  <c r="NI46" i="3"/>
  <c r="NH46" i="3"/>
  <c r="NG46" i="3"/>
  <c r="NF46" i="3"/>
  <c r="NE46" i="3"/>
  <c r="ND46" i="3"/>
  <c r="NC46" i="3"/>
  <c r="NB46" i="3"/>
  <c r="NA46" i="3"/>
  <c r="MZ46" i="3"/>
  <c r="MY46" i="3"/>
  <c r="MX46" i="3"/>
  <c r="MW46" i="3"/>
  <c r="MV46" i="3"/>
  <c r="MU46" i="3"/>
  <c r="MT46" i="3"/>
  <c r="MS46" i="3"/>
  <c r="MR46" i="3"/>
  <c r="MQ46" i="3"/>
  <c r="MP46" i="3"/>
  <c r="MO46" i="3"/>
  <c r="MN46" i="3"/>
  <c r="MM46" i="3"/>
  <c r="ML46" i="3"/>
  <c r="MK46" i="3"/>
  <c r="MJ46" i="3"/>
  <c r="MI46" i="3"/>
  <c r="MH46" i="3"/>
  <c r="MG46" i="3"/>
  <c r="MF46" i="3"/>
  <c r="ME46" i="3"/>
  <c r="MD46" i="3"/>
  <c r="MC46" i="3"/>
  <c r="MB46" i="3"/>
  <c r="MA46" i="3"/>
  <c r="LZ46" i="3"/>
  <c r="LY46" i="3"/>
  <c r="LX46" i="3"/>
  <c r="LW46" i="3"/>
  <c r="LV46" i="3"/>
  <c r="LU46" i="3"/>
  <c r="LT46" i="3"/>
  <c r="LS46" i="3"/>
  <c r="LR46" i="3"/>
  <c r="LQ46" i="3"/>
  <c r="LP46" i="3"/>
  <c r="LO46" i="3"/>
  <c r="LN46" i="3"/>
  <c r="LM46" i="3"/>
  <c r="LL46" i="3"/>
  <c r="LK46" i="3"/>
  <c r="LJ46" i="3"/>
  <c r="LI46" i="3"/>
  <c r="LH46" i="3"/>
  <c r="LG46" i="3"/>
  <c r="LF46" i="3"/>
  <c r="LE46" i="3"/>
  <c r="LD46" i="3"/>
  <c r="LC46" i="3"/>
  <c r="LB46" i="3"/>
  <c r="LA46" i="3"/>
  <c r="KZ46" i="3"/>
  <c r="KY46" i="3"/>
  <c r="KX46" i="3"/>
  <c r="KW46" i="3"/>
  <c r="KV46" i="3"/>
  <c r="KU46" i="3"/>
  <c r="KT46" i="3"/>
  <c r="KS46" i="3"/>
  <c r="KR46" i="3"/>
  <c r="KQ46" i="3"/>
  <c r="KP46" i="3"/>
  <c r="KO46" i="3"/>
  <c r="KN46" i="3"/>
  <c r="KM46" i="3"/>
  <c r="KL46" i="3"/>
  <c r="KK46" i="3"/>
  <c r="KJ46" i="3"/>
  <c r="KI46" i="3"/>
  <c r="KH46" i="3"/>
  <c r="KG46" i="3"/>
  <c r="KF46" i="3"/>
  <c r="KE46" i="3"/>
  <c r="KD46" i="3"/>
  <c r="KC46" i="3"/>
  <c r="KB46" i="3"/>
  <c r="KA46" i="3"/>
  <c r="JZ46" i="3"/>
  <c r="JY46" i="3"/>
  <c r="JX46" i="3"/>
  <c r="JW46" i="3"/>
  <c r="JV46" i="3"/>
  <c r="JU46" i="3"/>
  <c r="JT46" i="3"/>
  <c r="JS46" i="3"/>
  <c r="JR46" i="3"/>
  <c r="JQ46" i="3"/>
  <c r="JP46" i="3"/>
  <c r="JO46" i="3"/>
  <c r="JN46" i="3"/>
  <c r="JM46" i="3"/>
  <c r="JL46" i="3"/>
  <c r="JK46" i="3"/>
  <c r="JJ46" i="3"/>
  <c r="JI46" i="3"/>
  <c r="JH46" i="3"/>
  <c r="JG46" i="3"/>
  <c r="JF46" i="3"/>
  <c r="JE46" i="3"/>
  <c r="JD46" i="3"/>
  <c r="NQ45" i="3"/>
  <c r="NP45" i="3"/>
  <c r="NO45" i="3"/>
  <c r="NN45" i="3"/>
  <c r="NM45" i="3"/>
  <c r="NL45" i="3"/>
  <c r="NK45" i="3"/>
  <c r="NJ45" i="3"/>
  <c r="NI45" i="3"/>
  <c r="NH45" i="3"/>
  <c r="NG45" i="3"/>
  <c r="NF45" i="3"/>
  <c r="NE45" i="3"/>
  <c r="ND45" i="3"/>
  <c r="NC45" i="3"/>
  <c r="NB45" i="3"/>
  <c r="NA45" i="3"/>
  <c r="MZ45" i="3"/>
  <c r="MY45" i="3"/>
  <c r="MX45" i="3"/>
  <c r="MW45" i="3"/>
  <c r="MV45" i="3"/>
  <c r="MU45" i="3"/>
  <c r="MT45" i="3"/>
  <c r="MS45" i="3"/>
  <c r="MR45" i="3"/>
  <c r="MQ45" i="3"/>
  <c r="MP45" i="3"/>
  <c r="MO45" i="3"/>
  <c r="MN45" i="3"/>
  <c r="MM45" i="3"/>
  <c r="ML45" i="3"/>
  <c r="MK45" i="3"/>
  <c r="MJ45" i="3"/>
  <c r="MI45" i="3"/>
  <c r="MH45" i="3"/>
  <c r="MG45" i="3"/>
  <c r="MF45" i="3"/>
  <c r="ME45" i="3"/>
  <c r="MD45" i="3"/>
  <c r="MC45" i="3"/>
  <c r="MB45" i="3"/>
  <c r="MA45" i="3"/>
  <c r="LZ45" i="3"/>
  <c r="LY45" i="3"/>
  <c r="LX45" i="3"/>
  <c r="LW45" i="3"/>
  <c r="LV45" i="3"/>
  <c r="LU45" i="3"/>
  <c r="LT45" i="3"/>
  <c r="LS45" i="3"/>
  <c r="LR45" i="3"/>
  <c r="LQ45" i="3"/>
  <c r="LP45" i="3"/>
  <c r="LO45" i="3"/>
  <c r="LN45" i="3"/>
  <c r="LM45" i="3"/>
  <c r="LL45" i="3"/>
  <c r="LK45" i="3"/>
  <c r="LJ45" i="3"/>
  <c r="LI45" i="3"/>
  <c r="LH45" i="3"/>
  <c r="LG45" i="3"/>
  <c r="LF45" i="3"/>
  <c r="LE45" i="3"/>
  <c r="LD45" i="3"/>
  <c r="LC45" i="3"/>
  <c r="LB45" i="3"/>
  <c r="LA45" i="3"/>
  <c r="KZ45" i="3"/>
  <c r="KY45" i="3"/>
  <c r="KX45" i="3"/>
  <c r="KW45" i="3"/>
  <c r="KV45" i="3"/>
  <c r="KU45" i="3"/>
  <c r="KT45" i="3"/>
  <c r="KS45" i="3"/>
  <c r="KR45" i="3"/>
  <c r="KQ45" i="3"/>
  <c r="KP45" i="3"/>
  <c r="KO45" i="3"/>
  <c r="KN45" i="3"/>
  <c r="KM45" i="3"/>
  <c r="KL45" i="3"/>
  <c r="KK45" i="3"/>
  <c r="KJ45" i="3"/>
  <c r="KI45" i="3"/>
  <c r="KH45" i="3"/>
  <c r="KG45" i="3"/>
  <c r="KF45" i="3"/>
  <c r="KE45" i="3"/>
  <c r="KD45" i="3"/>
  <c r="KC45" i="3"/>
  <c r="KB45" i="3"/>
  <c r="KA45" i="3"/>
  <c r="JZ45" i="3"/>
  <c r="JY45" i="3"/>
  <c r="JX45" i="3"/>
  <c r="JW45" i="3"/>
  <c r="JV45" i="3"/>
  <c r="JU45" i="3"/>
  <c r="JT45" i="3"/>
  <c r="JS45" i="3"/>
  <c r="JR45" i="3"/>
  <c r="JQ45" i="3"/>
  <c r="JP45" i="3"/>
  <c r="JO45" i="3"/>
  <c r="JN45" i="3"/>
  <c r="JM45" i="3"/>
  <c r="JL45" i="3"/>
  <c r="JK45" i="3"/>
  <c r="JJ45" i="3"/>
  <c r="JI45" i="3"/>
  <c r="JH45" i="3"/>
  <c r="JG45" i="3"/>
  <c r="JF45" i="3"/>
  <c r="JE45" i="3"/>
  <c r="JD45" i="3"/>
  <c r="NQ44" i="3"/>
  <c r="NP44" i="3"/>
  <c r="NO44" i="3"/>
  <c r="NN44" i="3"/>
  <c r="NM44" i="3"/>
  <c r="NL44" i="3"/>
  <c r="NK44" i="3"/>
  <c r="NJ44" i="3"/>
  <c r="NI44" i="3"/>
  <c r="NH44" i="3"/>
  <c r="NG44" i="3"/>
  <c r="NF44" i="3"/>
  <c r="NE44" i="3"/>
  <c r="ND44" i="3"/>
  <c r="NC44" i="3"/>
  <c r="NB44" i="3"/>
  <c r="NA44" i="3"/>
  <c r="MZ44" i="3"/>
  <c r="MY44" i="3"/>
  <c r="MX44" i="3"/>
  <c r="MW44" i="3"/>
  <c r="MV44" i="3"/>
  <c r="MU44" i="3"/>
  <c r="MT44" i="3"/>
  <c r="MS44" i="3"/>
  <c r="MR44" i="3"/>
  <c r="MQ44" i="3"/>
  <c r="MP44" i="3"/>
  <c r="MO44" i="3"/>
  <c r="MN44" i="3"/>
  <c r="MM44" i="3"/>
  <c r="ML44" i="3"/>
  <c r="MK44" i="3"/>
  <c r="MJ44" i="3"/>
  <c r="MI44" i="3"/>
  <c r="MH44" i="3"/>
  <c r="MG44" i="3"/>
  <c r="MF44" i="3"/>
  <c r="ME44" i="3"/>
  <c r="MD44" i="3"/>
  <c r="MC44" i="3"/>
  <c r="MB44" i="3"/>
  <c r="MA44" i="3"/>
  <c r="LZ44" i="3"/>
  <c r="LY44" i="3"/>
  <c r="LX44" i="3"/>
  <c r="LW44" i="3"/>
  <c r="LV44" i="3"/>
  <c r="LU44" i="3"/>
  <c r="LT44" i="3"/>
  <c r="LS44" i="3"/>
  <c r="LR44" i="3"/>
  <c r="LQ44" i="3"/>
  <c r="LP44" i="3"/>
  <c r="LO44" i="3"/>
  <c r="LN44" i="3"/>
  <c r="LM44" i="3"/>
  <c r="LL44" i="3"/>
  <c r="LK44" i="3"/>
  <c r="LJ44" i="3"/>
  <c r="LI44" i="3"/>
  <c r="LH44" i="3"/>
  <c r="LG44" i="3"/>
  <c r="LF44" i="3"/>
  <c r="LE44" i="3"/>
  <c r="LD44" i="3"/>
  <c r="LC44" i="3"/>
  <c r="LB44" i="3"/>
  <c r="LA44" i="3"/>
  <c r="KZ44" i="3"/>
  <c r="KY44" i="3"/>
  <c r="KX44" i="3"/>
  <c r="KW44" i="3"/>
  <c r="KV44" i="3"/>
  <c r="KU44" i="3"/>
  <c r="KT44" i="3"/>
  <c r="KS44" i="3"/>
  <c r="KR44" i="3"/>
  <c r="KQ44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NQ43" i="3"/>
  <c r="NP43" i="3"/>
  <c r="NO43" i="3"/>
  <c r="NN43" i="3"/>
  <c r="NM43" i="3"/>
  <c r="NL43" i="3"/>
  <c r="NK43" i="3"/>
  <c r="NJ43" i="3"/>
  <c r="NI43" i="3"/>
  <c r="NH43" i="3"/>
  <c r="NG43" i="3"/>
  <c r="NF43" i="3"/>
  <c r="NE43" i="3"/>
  <c r="ND43" i="3"/>
  <c r="NC43" i="3"/>
  <c r="NB43" i="3"/>
  <c r="NA43" i="3"/>
  <c r="MZ43" i="3"/>
  <c r="MY43" i="3"/>
  <c r="MX43" i="3"/>
  <c r="MW43" i="3"/>
  <c r="MV43" i="3"/>
  <c r="MU43" i="3"/>
  <c r="MT43" i="3"/>
  <c r="MS43" i="3"/>
  <c r="MR43" i="3"/>
  <c r="MQ43" i="3"/>
  <c r="MP43" i="3"/>
  <c r="MO43" i="3"/>
  <c r="MN43" i="3"/>
  <c r="MM43" i="3"/>
  <c r="ML43" i="3"/>
  <c r="MK43" i="3"/>
  <c r="MJ43" i="3"/>
  <c r="MI43" i="3"/>
  <c r="MH43" i="3"/>
  <c r="MG43" i="3"/>
  <c r="MF43" i="3"/>
  <c r="ME43" i="3"/>
  <c r="MD43" i="3"/>
  <c r="MC43" i="3"/>
  <c r="MB43" i="3"/>
  <c r="MA43" i="3"/>
  <c r="LZ43" i="3"/>
  <c r="LY43" i="3"/>
  <c r="LX43" i="3"/>
  <c r="LW43" i="3"/>
  <c r="LV43" i="3"/>
  <c r="LU43" i="3"/>
  <c r="LT43" i="3"/>
  <c r="LS43" i="3"/>
  <c r="LR43" i="3"/>
  <c r="LQ43" i="3"/>
  <c r="LP43" i="3"/>
  <c r="LO43" i="3"/>
  <c r="LN43" i="3"/>
  <c r="LM43" i="3"/>
  <c r="LL43" i="3"/>
  <c r="LK43" i="3"/>
  <c r="LJ43" i="3"/>
  <c r="LI43" i="3"/>
  <c r="LH43" i="3"/>
  <c r="LG43" i="3"/>
  <c r="LF43" i="3"/>
  <c r="LE43" i="3"/>
  <c r="LD43" i="3"/>
  <c r="LC43" i="3"/>
  <c r="LB43" i="3"/>
  <c r="LA43" i="3"/>
  <c r="KZ43" i="3"/>
  <c r="KY43" i="3"/>
  <c r="KX43" i="3"/>
  <c r="KW43" i="3"/>
  <c r="KV43" i="3"/>
  <c r="KU43" i="3"/>
  <c r="KT43" i="3"/>
  <c r="KS43" i="3"/>
  <c r="KR43" i="3"/>
  <c r="KQ43" i="3"/>
  <c r="KP43" i="3"/>
  <c r="KO43" i="3"/>
  <c r="KN43" i="3"/>
  <c r="KM43" i="3"/>
  <c r="KL43" i="3"/>
  <c r="KK43" i="3"/>
  <c r="KJ43" i="3"/>
  <c r="KI43" i="3"/>
  <c r="KH43" i="3"/>
  <c r="KG43" i="3"/>
  <c r="KF43" i="3"/>
  <c r="KE43" i="3"/>
  <c r="KD43" i="3"/>
  <c r="KC43" i="3"/>
  <c r="KB43" i="3"/>
  <c r="KA43" i="3"/>
  <c r="JZ43" i="3"/>
  <c r="JY43" i="3"/>
  <c r="JX43" i="3"/>
  <c r="JW43" i="3"/>
  <c r="JV43" i="3"/>
  <c r="JU43" i="3"/>
  <c r="JT43" i="3"/>
  <c r="JS43" i="3"/>
  <c r="JR43" i="3"/>
  <c r="JQ43" i="3"/>
  <c r="JP43" i="3"/>
  <c r="JO43" i="3"/>
  <c r="JN43" i="3"/>
  <c r="JM43" i="3"/>
  <c r="JL43" i="3"/>
  <c r="JK43" i="3"/>
  <c r="JJ43" i="3"/>
  <c r="JI43" i="3"/>
  <c r="JH43" i="3"/>
  <c r="JG43" i="3"/>
  <c r="JF43" i="3"/>
  <c r="JE43" i="3"/>
  <c r="JD43" i="3"/>
  <c r="NQ42" i="3"/>
  <c r="NP42" i="3"/>
  <c r="NO42" i="3"/>
  <c r="NN42" i="3"/>
  <c r="NM42" i="3"/>
  <c r="NL42" i="3"/>
  <c r="NK42" i="3"/>
  <c r="NJ42" i="3"/>
  <c r="NI42" i="3"/>
  <c r="NH42" i="3"/>
  <c r="NG42" i="3"/>
  <c r="NF42" i="3"/>
  <c r="NE42" i="3"/>
  <c r="ND42" i="3"/>
  <c r="NC42" i="3"/>
  <c r="NB42" i="3"/>
  <c r="NA42" i="3"/>
  <c r="MZ42" i="3"/>
  <c r="MY42" i="3"/>
  <c r="MX42" i="3"/>
  <c r="MW42" i="3"/>
  <c r="MV42" i="3"/>
  <c r="MU42" i="3"/>
  <c r="MT42" i="3"/>
  <c r="MS42" i="3"/>
  <c r="MR42" i="3"/>
  <c r="MQ42" i="3"/>
  <c r="MP42" i="3"/>
  <c r="MO42" i="3"/>
  <c r="MN42" i="3"/>
  <c r="MM42" i="3"/>
  <c r="ML42" i="3"/>
  <c r="MK42" i="3"/>
  <c r="MJ42" i="3"/>
  <c r="MI42" i="3"/>
  <c r="MH42" i="3"/>
  <c r="MG42" i="3"/>
  <c r="MF42" i="3"/>
  <c r="ME42" i="3"/>
  <c r="MD42" i="3"/>
  <c r="MC42" i="3"/>
  <c r="MB42" i="3"/>
  <c r="MA42" i="3"/>
  <c r="LZ42" i="3"/>
  <c r="LY42" i="3"/>
  <c r="LX42" i="3"/>
  <c r="LW42" i="3"/>
  <c r="LV42" i="3"/>
  <c r="LU42" i="3"/>
  <c r="LT42" i="3"/>
  <c r="LS42" i="3"/>
  <c r="LR42" i="3"/>
  <c r="LQ42" i="3"/>
  <c r="LP42" i="3"/>
  <c r="LO42" i="3"/>
  <c r="LN42" i="3"/>
  <c r="LM42" i="3"/>
  <c r="LL42" i="3"/>
  <c r="LK42" i="3"/>
  <c r="LJ42" i="3"/>
  <c r="LI42" i="3"/>
  <c r="LH42" i="3"/>
  <c r="LG42" i="3"/>
  <c r="LF42" i="3"/>
  <c r="LE42" i="3"/>
  <c r="LD42" i="3"/>
  <c r="LC42" i="3"/>
  <c r="LB42" i="3"/>
  <c r="LA42" i="3"/>
  <c r="KZ42" i="3"/>
  <c r="KY42" i="3"/>
  <c r="KX42" i="3"/>
  <c r="KW42" i="3"/>
  <c r="KV42" i="3"/>
  <c r="KU42" i="3"/>
  <c r="KT42" i="3"/>
  <c r="KS42" i="3"/>
  <c r="KR42" i="3"/>
  <c r="KQ42" i="3"/>
  <c r="KP42" i="3"/>
  <c r="KO42" i="3"/>
  <c r="KN42" i="3"/>
  <c r="KM42" i="3"/>
  <c r="KL42" i="3"/>
  <c r="KK42" i="3"/>
  <c r="KJ42" i="3"/>
  <c r="KI42" i="3"/>
  <c r="KH42" i="3"/>
  <c r="KG42" i="3"/>
  <c r="KF42" i="3"/>
  <c r="KE42" i="3"/>
  <c r="KD42" i="3"/>
  <c r="KC42" i="3"/>
  <c r="KB42" i="3"/>
  <c r="KA42" i="3"/>
  <c r="JZ42" i="3"/>
  <c r="JY42" i="3"/>
  <c r="JX42" i="3"/>
  <c r="JW42" i="3"/>
  <c r="JV42" i="3"/>
  <c r="JU42" i="3"/>
  <c r="JT42" i="3"/>
  <c r="JS42" i="3"/>
  <c r="JR42" i="3"/>
  <c r="JQ42" i="3"/>
  <c r="JP42" i="3"/>
  <c r="JO42" i="3"/>
  <c r="JN42" i="3"/>
  <c r="JM42" i="3"/>
  <c r="JL42" i="3"/>
  <c r="JK42" i="3"/>
  <c r="JJ42" i="3"/>
  <c r="JI42" i="3"/>
  <c r="JH42" i="3"/>
  <c r="JG42" i="3"/>
  <c r="JF42" i="3"/>
  <c r="JE42" i="3"/>
  <c r="JD42" i="3"/>
  <c r="NQ41" i="3"/>
  <c r="NP41" i="3"/>
  <c r="NO41" i="3"/>
  <c r="NN41" i="3"/>
  <c r="NM41" i="3"/>
  <c r="NL41" i="3"/>
  <c r="NK41" i="3"/>
  <c r="NJ41" i="3"/>
  <c r="NI41" i="3"/>
  <c r="NH41" i="3"/>
  <c r="NG41" i="3"/>
  <c r="NF41" i="3"/>
  <c r="NE41" i="3"/>
  <c r="ND41" i="3"/>
  <c r="NC41" i="3"/>
  <c r="NB41" i="3"/>
  <c r="NA41" i="3"/>
  <c r="MZ41" i="3"/>
  <c r="MY41" i="3"/>
  <c r="MX41" i="3"/>
  <c r="MW41" i="3"/>
  <c r="MV41" i="3"/>
  <c r="MU41" i="3"/>
  <c r="MT41" i="3"/>
  <c r="MS41" i="3"/>
  <c r="MR41" i="3"/>
  <c r="MQ41" i="3"/>
  <c r="MP41" i="3"/>
  <c r="MO41" i="3"/>
  <c r="MN41" i="3"/>
  <c r="MM41" i="3"/>
  <c r="ML41" i="3"/>
  <c r="MK41" i="3"/>
  <c r="MJ41" i="3"/>
  <c r="MI41" i="3"/>
  <c r="MH41" i="3"/>
  <c r="MG41" i="3"/>
  <c r="MF41" i="3"/>
  <c r="ME41" i="3"/>
  <c r="MD41" i="3"/>
  <c r="MC41" i="3"/>
  <c r="MB41" i="3"/>
  <c r="MA41" i="3"/>
  <c r="LZ41" i="3"/>
  <c r="LY41" i="3"/>
  <c r="LX41" i="3"/>
  <c r="LW41" i="3"/>
  <c r="LV41" i="3"/>
  <c r="LU41" i="3"/>
  <c r="LT41" i="3"/>
  <c r="LS41" i="3"/>
  <c r="LR41" i="3"/>
  <c r="LQ41" i="3"/>
  <c r="LP41" i="3"/>
  <c r="LO41" i="3"/>
  <c r="LN41" i="3"/>
  <c r="LM41" i="3"/>
  <c r="LL41" i="3"/>
  <c r="LK41" i="3"/>
  <c r="LJ41" i="3"/>
  <c r="LI41" i="3"/>
  <c r="LH41" i="3"/>
  <c r="LG41" i="3"/>
  <c r="LF41" i="3"/>
  <c r="LE41" i="3"/>
  <c r="LD41" i="3"/>
  <c r="LC41" i="3"/>
  <c r="LB41" i="3"/>
  <c r="LA41" i="3"/>
  <c r="KZ41" i="3"/>
  <c r="KY41" i="3"/>
  <c r="KX41" i="3"/>
  <c r="KW41" i="3"/>
  <c r="KV41" i="3"/>
  <c r="KU41" i="3"/>
  <c r="KT41" i="3"/>
  <c r="KS41" i="3"/>
  <c r="KR41" i="3"/>
  <c r="KQ41" i="3"/>
  <c r="KP41" i="3"/>
  <c r="KO41" i="3"/>
  <c r="KN41" i="3"/>
  <c r="KM41" i="3"/>
  <c r="KL41" i="3"/>
  <c r="KK41" i="3"/>
  <c r="KJ41" i="3"/>
  <c r="KI41" i="3"/>
  <c r="KH41" i="3"/>
  <c r="KG41" i="3"/>
  <c r="KF41" i="3"/>
  <c r="KE41" i="3"/>
  <c r="KD41" i="3"/>
  <c r="KC41" i="3"/>
  <c r="KB41" i="3"/>
  <c r="KA41" i="3"/>
  <c r="JZ41" i="3"/>
  <c r="JY41" i="3"/>
  <c r="JX41" i="3"/>
  <c r="JW41" i="3"/>
  <c r="JV41" i="3"/>
  <c r="JU41" i="3"/>
  <c r="JT41" i="3"/>
  <c r="JS41" i="3"/>
  <c r="JR41" i="3"/>
  <c r="JQ41" i="3"/>
  <c r="JP41" i="3"/>
  <c r="JO41" i="3"/>
  <c r="JN41" i="3"/>
  <c r="JM41" i="3"/>
  <c r="JL41" i="3"/>
  <c r="JK41" i="3"/>
  <c r="JJ41" i="3"/>
  <c r="JI41" i="3"/>
  <c r="JH41" i="3"/>
  <c r="JG41" i="3"/>
  <c r="JF41" i="3"/>
  <c r="JE41" i="3"/>
  <c r="JD41" i="3"/>
  <c r="NQ40" i="3"/>
  <c r="NP40" i="3"/>
  <c r="NO40" i="3"/>
  <c r="NN40" i="3"/>
  <c r="NM40" i="3"/>
  <c r="NL40" i="3"/>
  <c r="NK40" i="3"/>
  <c r="NJ40" i="3"/>
  <c r="NI40" i="3"/>
  <c r="NH40" i="3"/>
  <c r="NG40" i="3"/>
  <c r="NF40" i="3"/>
  <c r="NE40" i="3"/>
  <c r="ND40" i="3"/>
  <c r="NC40" i="3"/>
  <c r="NB40" i="3"/>
  <c r="NA40" i="3"/>
  <c r="MZ40" i="3"/>
  <c r="MY40" i="3"/>
  <c r="MX40" i="3"/>
  <c r="MW40" i="3"/>
  <c r="MV40" i="3"/>
  <c r="MU40" i="3"/>
  <c r="MT40" i="3"/>
  <c r="MS40" i="3"/>
  <c r="MR40" i="3"/>
  <c r="MQ40" i="3"/>
  <c r="MP40" i="3"/>
  <c r="MO40" i="3"/>
  <c r="MN40" i="3"/>
  <c r="MM40" i="3"/>
  <c r="ML40" i="3"/>
  <c r="MK40" i="3"/>
  <c r="MJ40" i="3"/>
  <c r="MI40" i="3"/>
  <c r="MH40" i="3"/>
  <c r="MG40" i="3"/>
  <c r="MF40" i="3"/>
  <c r="ME40" i="3"/>
  <c r="MD40" i="3"/>
  <c r="MC40" i="3"/>
  <c r="MB40" i="3"/>
  <c r="MA40" i="3"/>
  <c r="LZ40" i="3"/>
  <c r="LY40" i="3"/>
  <c r="LX40" i="3"/>
  <c r="LW40" i="3"/>
  <c r="LV40" i="3"/>
  <c r="LU40" i="3"/>
  <c r="LT40" i="3"/>
  <c r="LS40" i="3"/>
  <c r="LR40" i="3"/>
  <c r="LQ40" i="3"/>
  <c r="LP40" i="3"/>
  <c r="LO40" i="3"/>
  <c r="LN40" i="3"/>
  <c r="LM40" i="3"/>
  <c r="LL40" i="3"/>
  <c r="LK40" i="3"/>
  <c r="LJ40" i="3"/>
  <c r="LI40" i="3"/>
  <c r="LH40" i="3"/>
  <c r="LG40" i="3"/>
  <c r="LF40" i="3"/>
  <c r="LE40" i="3"/>
  <c r="LD40" i="3"/>
  <c r="LC40" i="3"/>
  <c r="LB40" i="3"/>
  <c r="LA40" i="3"/>
  <c r="KZ40" i="3"/>
  <c r="KY40" i="3"/>
  <c r="KX40" i="3"/>
  <c r="KW40" i="3"/>
  <c r="KV40" i="3"/>
  <c r="KU40" i="3"/>
  <c r="KT40" i="3"/>
  <c r="KS40" i="3"/>
  <c r="KR40" i="3"/>
  <c r="KQ40" i="3"/>
  <c r="KP40" i="3"/>
  <c r="KO40" i="3"/>
  <c r="KN40" i="3"/>
  <c r="KM40" i="3"/>
  <c r="KL40" i="3"/>
  <c r="KK40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NQ39" i="3"/>
  <c r="NP39" i="3"/>
  <c r="NO39" i="3"/>
  <c r="NN39" i="3"/>
  <c r="NM39" i="3"/>
  <c r="NL39" i="3"/>
  <c r="NK39" i="3"/>
  <c r="NJ39" i="3"/>
  <c r="NI39" i="3"/>
  <c r="NH39" i="3"/>
  <c r="NG39" i="3"/>
  <c r="NF39" i="3"/>
  <c r="NE39" i="3"/>
  <c r="ND39" i="3"/>
  <c r="NC39" i="3"/>
  <c r="NB39" i="3"/>
  <c r="NA39" i="3"/>
  <c r="MZ39" i="3"/>
  <c r="MY39" i="3"/>
  <c r="MX39" i="3"/>
  <c r="MW39" i="3"/>
  <c r="MV39" i="3"/>
  <c r="MU39" i="3"/>
  <c r="MT39" i="3"/>
  <c r="MS39" i="3"/>
  <c r="MR39" i="3"/>
  <c r="MQ39" i="3"/>
  <c r="MP39" i="3"/>
  <c r="MO39" i="3"/>
  <c r="MN39" i="3"/>
  <c r="MM39" i="3"/>
  <c r="ML39" i="3"/>
  <c r="MK39" i="3"/>
  <c r="MJ39" i="3"/>
  <c r="MI39" i="3"/>
  <c r="MH39" i="3"/>
  <c r="MG39" i="3"/>
  <c r="MF39" i="3"/>
  <c r="ME39" i="3"/>
  <c r="MD39" i="3"/>
  <c r="MC39" i="3"/>
  <c r="MB39" i="3"/>
  <c r="MA39" i="3"/>
  <c r="LZ39" i="3"/>
  <c r="LY39" i="3"/>
  <c r="LX39" i="3"/>
  <c r="LW39" i="3"/>
  <c r="LV39" i="3"/>
  <c r="LU39" i="3"/>
  <c r="LT39" i="3"/>
  <c r="LS39" i="3"/>
  <c r="LR39" i="3"/>
  <c r="LQ39" i="3"/>
  <c r="LP39" i="3"/>
  <c r="LO39" i="3"/>
  <c r="LN39" i="3"/>
  <c r="LM39" i="3"/>
  <c r="LL39" i="3"/>
  <c r="LK39" i="3"/>
  <c r="LJ39" i="3"/>
  <c r="LI39" i="3"/>
  <c r="LH39" i="3"/>
  <c r="LG39" i="3"/>
  <c r="LF39" i="3"/>
  <c r="LE39" i="3"/>
  <c r="LD39" i="3"/>
  <c r="LC39" i="3"/>
  <c r="LB39" i="3"/>
  <c r="LA39" i="3"/>
  <c r="KZ39" i="3"/>
  <c r="KY39" i="3"/>
  <c r="KX39" i="3"/>
  <c r="KW39" i="3"/>
  <c r="KV39" i="3"/>
  <c r="KU39" i="3"/>
  <c r="KT39" i="3"/>
  <c r="KS39" i="3"/>
  <c r="KR39" i="3"/>
  <c r="KQ39" i="3"/>
  <c r="KP39" i="3"/>
  <c r="KO39" i="3"/>
  <c r="KN39" i="3"/>
  <c r="KM39" i="3"/>
  <c r="KL39" i="3"/>
  <c r="KK39" i="3"/>
  <c r="KJ39" i="3"/>
  <c r="KI39" i="3"/>
  <c r="KH39" i="3"/>
  <c r="KG39" i="3"/>
  <c r="KF39" i="3"/>
  <c r="KE39" i="3"/>
  <c r="KD39" i="3"/>
  <c r="KC39" i="3"/>
  <c r="KB39" i="3"/>
  <c r="KA39" i="3"/>
  <c r="JZ39" i="3"/>
  <c r="JY39" i="3"/>
  <c r="JX39" i="3"/>
  <c r="JW39" i="3"/>
  <c r="JV39" i="3"/>
  <c r="JU39" i="3"/>
  <c r="JT39" i="3"/>
  <c r="JS39" i="3"/>
  <c r="JR39" i="3"/>
  <c r="JQ39" i="3"/>
  <c r="JP39" i="3"/>
  <c r="JO39" i="3"/>
  <c r="JN39" i="3"/>
  <c r="JM39" i="3"/>
  <c r="JL39" i="3"/>
  <c r="JK39" i="3"/>
  <c r="JJ39" i="3"/>
  <c r="JI39" i="3"/>
  <c r="JH39" i="3"/>
  <c r="JG39" i="3"/>
  <c r="JF39" i="3"/>
  <c r="JE39" i="3"/>
  <c r="JD39" i="3"/>
  <c r="NQ38" i="3"/>
  <c r="NP38" i="3"/>
  <c r="NO38" i="3"/>
  <c r="NN38" i="3"/>
  <c r="NM38" i="3"/>
  <c r="NL38" i="3"/>
  <c r="NK38" i="3"/>
  <c r="NJ38" i="3"/>
  <c r="NI38" i="3"/>
  <c r="NH38" i="3"/>
  <c r="NG38" i="3"/>
  <c r="NF38" i="3"/>
  <c r="NE38" i="3"/>
  <c r="ND38" i="3"/>
  <c r="NC38" i="3"/>
  <c r="NB38" i="3"/>
  <c r="NA38" i="3"/>
  <c r="MZ38" i="3"/>
  <c r="MY38" i="3"/>
  <c r="MX38" i="3"/>
  <c r="MW38" i="3"/>
  <c r="MV38" i="3"/>
  <c r="MU38" i="3"/>
  <c r="MT38" i="3"/>
  <c r="MS38" i="3"/>
  <c r="MR38" i="3"/>
  <c r="MQ38" i="3"/>
  <c r="MP38" i="3"/>
  <c r="MO38" i="3"/>
  <c r="MN38" i="3"/>
  <c r="MM38" i="3"/>
  <c r="ML38" i="3"/>
  <c r="MK38" i="3"/>
  <c r="MJ38" i="3"/>
  <c r="MI38" i="3"/>
  <c r="MH38" i="3"/>
  <c r="MG38" i="3"/>
  <c r="MF38" i="3"/>
  <c r="ME38" i="3"/>
  <c r="MD38" i="3"/>
  <c r="MC38" i="3"/>
  <c r="MB38" i="3"/>
  <c r="MA38" i="3"/>
  <c r="LZ38" i="3"/>
  <c r="LY38" i="3"/>
  <c r="LX38" i="3"/>
  <c r="LW38" i="3"/>
  <c r="LV38" i="3"/>
  <c r="LU38" i="3"/>
  <c r="LT38" i="3"/>
  <c r="LS38" i="3"/>
  <c r="LR38" i="3"/>
  <c r="LQ38" i="3"/>
  <c r="LP38" i="3"/>
  <c r="LO38" i="3"/>
  <c r="LN38" i="3"/>
  <c r="LM38" i="3"/>
  <c r="LL38" i="3"/>
  <c r="LK38" i="3"/>
  <c r="LJ38" i="3"/>
  <c r="LI38" i="3"/>
  <c r="LH38" i="3"/>
  <c r="LG38" i="3"/>
  <c r="LF38" i="3"/>
  <c r="LE38" i="3"/>
  <c r="LD38" i="3"/>
  <c r="LC38" i="3"/>
  <c r="LB38" i="3"/>
  <c r="LA38" i="3"/>
  <c r="KZ38" i="3"/>
  <c r="KY38" i="3"/>
  <c r="KX38" i="3"/>
  <c r="KW38" i="3"/>
  <c r="KV38" i="3"/>
  <c r="KU38" i="3"/>
  <c r="KT38" i="3"/>
  <c r="KS38" i="3"/>
  <c r="KR38" i="3"/>
  <c r="KQ38" i="3"/>
  <c r="KP38" i="3"/>
  <c r="KO38" i="3"/>
  <c r="KN38" i="3"/>
  <c r="KM38" i="3"/>
  <c r="KL38" i="3"/>
  <c r="KK38" i="3"/>
  <c r="KJ38" i="3"/>
  <c r="KI38" i="3"/>
  <c r="KH38" i="3"/>
  <c r="KG38" i="3"/>
  <c r="KF38" i="3"/>
  <c r="KE38" i="3"/>
  <c r="KD38" i="3"/>
  <c r="KC38" i="3"/>
  <c r="KB38" i="3"/>
  <c r="KA38" i="3"/>
  <c r="JZ38" i="3"/>
  <c r="JY38" i="3"/>
  <c r="JX38" i="3"/>
  <c r="JW38" i="3"/>
  <c r="JV38" i="3"/>
  <c r="JU38" i="3"/>
  <c r="JT38" i="3"/>
  <c r="JS38" i="3"/>
  <c r="JR38" i="3"/>
  <c r="JQ38" i="3"/>
  <c r="JP38" i="3"/>
  <c r="JO38" i="3"/>
  <c r="JN38" i="3"/>
  <c r="JM38" i="3"/>
  <c r="JL38" i="3"/>
  <c r="JK38" i="3"/>
  <c r="JJ38" i="3"/>
  <c r="JI38" i="3"/>
  <c r="JH38" i="3"/>
  <c r="JG38" i="3"/>
  <c r="JF38" i="3"/>
  <c r="JE38" i="3"/>
  <c r="JD38" i="3"/>
  <c r="NQ37" i="3"/>
  <c r="NP37" i="3"/>
  <c r="NO37" i="3"/>
  <c r="NN37" i="3"/>
  <c r="NM37" i="3"/>
  <c r="NL37" i="3"/>
  <c r="NK37" i="3"/>
  <c r="NJ37" i="3"/>
  <c r="NI37" i="3"/>
  <c r="NH37" i="3"/>
  <c r="NG37" i="3"/>
  <c r="NF37" i="3"/>
  <c r="NE37" i="3"/>
  <c r="ND37" i="3"/>
  <c r="NC37" i="3"/>
  <c r="NB37" i="3"/>
  <c r="NA37" i="3"/>
  <c r="MZ37" i="3"/>
  <c r="MY37" i="3"/>
  <c r="MX37" i="3"/>
  <c r="MW37" i="3"/>
  <c r="MV37" i="3"/>
  <c r="MU37" i="3"/>
  <c r="MT37" i="3"/>
  <c r="MS37" i="3"/>
  <c r="MR37" i="3"/>
  <c r="MQ37" i="3"/>
  <c r="MP37" i="3"/>
  <c r="MO37" i="3"/>
  <c r="MN37" i="3"/>
  <c r="MM37" i="3"/>
  <c r="ML37" i="3"/>
  <c r="MK37" i="3"/>
  <c r="MJ37" i="3"/>
  <c r="MI37" i="3"/>
  <c r="MH37" i="3"/>
  <c r="MG37" i="3"/>
  <c r="MF37" i="3"/>
  <c r="ME37" i="3"/>
  <c r="MD37" i="3"/>
  <c r="MC37" i="3"/>
  <c r="MB37" i="3"/>
  <c r="MA37" i="3"/>
  <c r="LZ37" i="3"/>
  <c r="LY37" i="3"/>
  <c r="LX37" i="3"/>
  <c r="LW37" i="3"/>
  <c r="LV37" i="3"/>
  <c r="LU37" i="3"/>
  <c r="LT37" i="3"/>
  <c r="LS37" i="3"/>
  <c r="LR37" i="3"/>
  <c r="LQ37" i="3"/>
  <c r="LP37" i="3"/>
  <c r="LO37" i="3"/>
  <c r="LN37" i="3"/>
  <c r="LM37" i="3"/>
  <c r="LL37" i="3"/>
  <c r="LK37" i="3"/>
  <c r="LJ37" i="3"/>
  <c r="LI37" i="3"/>
  <c r="LH37" i="3"/>
  <c r="LG37" i="3"/>
  <c r="LF37" i="3"/>
  <c r="LE37" i="3"/>
  <c r="LD37" i="3"/>
  <c r="LC37" i="3"/>
  <c r="LB37" i="3"/>
  <c r="LA37" i="3"/>
  <c r="KZ37" i="3"/>
  <c r="KY37" i="3"/>
  <c r="KX37" i="3"/>
  <c r="KW37" i="3"/>
  <c r="KV37" i="3"/>
  <c r="KU37" i="3"/>
  <c r="KT37" i="3"/>
  <c r="KS37" i="3"/>
  <c r="KR37" i="3"/>
  <c r="KQ37" i="3"/>
  <c r="KP37" i="3"/>
  <c r="KO37" i="3"/>
  <c r="KN37" i="3"/>
  <c r="KM37" i="3"/>
  <c r="KL37" i="3"/>
  <c r="KK37" i="3"/>
  <c r="KJ37" i="3"/>
  <c r="KI37" i="3"/>
  <c r="KH37" i="3"/>
  <c r="KG37" i="3"/>
  <c r="KF37" i="3"/>
  <c r="KE37" i="3"/>
  <c r="KD37" i="3"/>
  <c r="KC37" i="3"/>
  <c r="KB37" i="3"/>
  <c r="KA37" i="3"/>
  <c r="JZ37" i="3"/>
  <c r="JY37" i="3"/>
  <c r="JX37" i="3"/>
  <c r="JW37" i="3"/>
  <c r="JV37" i="3"/>
  <c r="JU37" i="3"/>
  <c r="JT37" i="3"/>
  <c r="JS37" i="3"/>
  <c r="JR37" i="3"/>
  <c r="JQ37" i="3"/>
  <c r="JP37" i="3"/>
  <c r="JO37" i="3"/>
  <c r="JN37" i="3"/>
  <c r="JM37" i="3"/>
  <c r="JL37" i="3"/>
  <c r="JK37" i="3"/>
  <c r="JJ37" i="3"/>
  <c r="JI37" i="3"/>
  <c r="JH37" i="3"/>
  <c r="JG37" i="3"/>
  <c r="JF37" i="3"/>
  <c r="JE37" i="3"/>
  <c r="JD37" i="3"/>
  <c r="NQ36" i="3"/>
  <c r="NP36" i="3"/>
  <c r="NO36" i="3"/>
  <c r="NN36" i="3"/>
  <c r="NM36" i="3"/>
  <c r="NL36" i="3"/>
  <c r="NK36" i="3"/>
  <c r="NJ36" i="3"/>
  <c r="NI36" i="3"/>
  <c r="NH36" i="3"/>
  <c r="NG36" i="3"/>
  <c r="NF36" i="3"/>
  <c r="NE36" i="3"/>
  <c r="ND36" i="3"/>
  <c r="NC36" i="3"/>
  <c r="NB36" i="3"/>
  <c r="NA36" i="3"/>
  <c r="MZ36" i="3"/>
  <c r="MY36" i="3"/>
  <c r="MX36" i="3"/>
  <c r="MW36" i="3"/>
  <c r="MV36" i="3"/>
  <c r="MU36" i="3"/>
  <c r="MT36" i="3"/>
  <c r="MS36" i="3"/>
  <c r="MR36" i="3"/>
  <c r="MQ36" i="3"/>
  <c r="MP36" i="3"/>
  <c r="MO36" i="3"/>
  <c r="MN36" i="3"/>
  <c r="MM36" i="3"/>
  <c r="ML36" i="3"/>
  <c r="MK36" i="3"/>
  <c r="MJ36" i="3"/>
  <c r="MI36" i="3"/>
  <c r="MH36" i="3"/>
  <c r="MG36" i="3"/>
  <c r="MF36" i="3"/>
  <c r="ME36" i="3"/>
  <c r="MD36" i="3"/>
  <c r="MC36" i="3"/>
  <c r="MB36" i="3"/>
  <c r="MA36" i="3"/>
  <c r="LZ36" i="3"/>
  <c r="LY36" i="3"/>
  <c r="LX36" i="3"/>
  <c r="LW36" i="3"/>
  <c r="LV36" i="3"/>
  <c r="LU36" i="3"/>
  <c r="LT36" i="3"/>
  <c r="LS36" i="3"/>
  <c r="LR36" i="3"/>
  <c r="LQ36" i="3"/>
  <c r="LP36" i="3"/>
  <c r="LO36" i="3"/>
  <c r="LN36" i="3"/>
  <c r="LM36" i="3"/>
  <c r="LL36" i="3"/>
  <c r="LK36" i="3"/>
  <c r="LJ36" i="3"/>
  <c r="LI36" i="3"/>
  <c r="LH36" i="3"/>
  <c r="LG36" i="3"/>
  <c r="LF36" i="3"/>
  <c r="LE36" i="3"/>
  <c r="LD36" i="3"/>
  <c r="LC36" i="3"/>
  <c r="LB36" i="3"/>
  <c r="LA36" i="3"/>
  <c r="KZ36" i="3"/>
  <c r="KY36" i="3"/>
  <c r="KX36" i="3"/>
  <c r="KW36" i="3"/>
  <c r="KV36" i="3"/>
  <c r="KU36" i="3"/>
  <c r="KT36" i="3"/>
  <c r="KS36" i="3"/>
  <c r="KR36" i="3"/>
  <c r="KQ36" i="3"/>
  <c r="KP36" i="3"/>
  <c r="KO36" i="3"/>
  <c r="KN36" i="3"/>
  <c r="KM36" i="3"/>
  <c r="KL36" i="3"/>
  <c r="KK36" i="3"/>
  <c r="KJ36" i="3"/>
  <c r="KI36" i="3"/>
  <c r="KH36" i="3"/>
  <c r="KG36" i="3"/>
  <c r="KF36" i="3"/>
  <c r="KE36" i="3"/>
  <c r="KD36" i="3"/>
  <c r="KC36" i="3"/>
  <c r="KB36" i="3"/>
  <c r="KA36" i="3"/>
  <c r="JZ36" i="3"/>
  <c r="JY36" i="3"/>
  <c r="JX36" i="3"/>
  <c r="JW36" i="3"/>
  <c r="JV36" i="3"/>
  <c r="JU36" i="3"/>
  <c r="JT36" i="3"/>
  <c r="JS36" i="3"/>
  <c r="JR36" i="3"/>
  <c r="JQ36" i="3"/>
  <c r="JP36" i="3"/>
  <c r="JO36" i="3"/>
  <c r="JN36" i="3"/>
  <c r="JM36" i="3"/>
  <c r="JL36" i="3"/>
  <c r="JK36" i="3"/>
  <c r="JJ36" i="3"/>
  <c r="JI36" i="3"/>
  <c r="JH36" i="3"/>
  <c r="JG36" i="3"/>
  <c r="JF36" i="3"/>
  <c r="JE36" i="3"/>
  <c r="JD36" i="3"/>
  <c r="NQ35" i="3"/>
  <c r="NP35" i="3"/>
  <c r="NO35" i="3"/>
  <c r="NN35" i="3"/>
  <c r="NM35" i="3"/>
  <c r="NL35" i="3"/>
  <c r="NK35" i="3"/>
  <c r="NJ35" i="3"/>
  <c r="NI35" i="3"/>
  <c r="NH35" i="3"/>
  <c r="NG35" i="3"/>
  <c r="NF35" i="3"/>
  <c r="NE35" i="3"/>
  <c r="ND35" i="3"/>
  <c r="NC35" i="3"/>
  <c r="NB35" i="3"/>
  <c r="NA35" i="3"/>
  <c r="MZ35" i="3"/>
  <c r="MY35" i="3"/>
  <c r="MX35" i="3"/>
  <c r="MW35" i="3"/>
  <c r="MV35" i="3"/>
  <c r="MU35" i="3"/>
  <c r="MT35" i="3"/>
  <c r="MS35" i="3"/>
  <c r="MR35" i="3"/>
  <c r="MQ35" i="3"/>
  <c r="MP35" i="3"/>
  <c r="MO35" i="3"/>
  <c r="MN35" i="3"/>
  <c r="MM35" i="3"/>
  <c r="ML35" i="3"/>
  <c r="MK35" i="3"/>
  <c r="MJ35" i="3"/>
  <c r="MI35" i="3"/>
  <c r="MH35" i="3"/>
  <c r="MG35" i="3"/>
  <c r="MF35" i="3"/>
  <c r="ME35" i="3"/>
  <c r="MD35" i="3"/>
  <c r="MC35" i="3"/>
  <c r="MB35" i="3"/>
  <c r="MA35" i="3"/>
  <c r="LZ35" i="3"/>
  <c r="LY35" i="3"/>
  <c r="LX35" i="3"/>
  <c r="LW35" i="3"/>
  <c r="LV35" i="3"/>
  <c r="LU35" i="3"/>
  <c r="LT35" i="3"/>
  <c r="LS35" i="3"/>
  <c r="LR35" i="3"/>
  <c r="LQ35" i="3"/>
  <c r="LP35" i="3"/>
  <c r="LO35" i="3"/>
  <c r="LN35" i="3"/>
  <c r="LM35" i="3"/>
  <c r="LL35" i="3"/>
  <c r="LK35" i="3"/>
  <c r="LJ35" i="3"/>
  <c r="LI35" i="3"/>
  <c r="LH35" i="3"/>
  <c r="LG35" i="3"/>
  <c r="LF35" i="3"/>
  <c r="LE35" i="3"/>
  <c r="LD35" i="3"/>
  <c r="LC35" i="3"/>
  <c r="LB35" i="3"/>
  <c r="LA35" i="3"/>
  <c r="KZ35" i="3"/>
  <c r="KY35" i="3"/>
  <c r="KX35" i="3"/>
  <c r="KW35" i="3"/>
  <c r="KV35" i="3"/>
  <c r="KU35" i="3"/>
  <c r="KT35" i="3"/>
  <c r="KS35" i="3"/>
  <c r="KR35" i="3"/>
  <c r="KQ35" i="3"/>
  <c r="KP35" i="3"/>
  <c r="KO35" i="3"/>
  <c r="KN35" i="3"/>
  <c r="KM35" i="3"/>
  <c r="KL35" i="3"/>
  <c r="KK35" i="3"/>
  <c r="KJ35" i="3"/>
  <c r="KI35" i="3"/>
  <c r="KH35" i="3"/>
  <c r="KG35" i="3"/>
  <c r="KF35" i="3"/>
  <c r="KE35" i="3"/>
  <c r="KD35" i="3"/>
  <c r="KC35" i="3"/>
  <c r="KB35" i="3"/>
  <c r="KA35" i="3"/>
  <c r="JZ35" i="3"/>
  <c r="JY35" i="3"/>
  <c r="JX35" i="3"/>
  <c r="JW35" i="3"/>
  <c r="JV35" i="3"/>
  <c r="JU35" i="3"/>
  <c r="JT35" i="3"/>
  <c r="JS35" i="3"/>
  <c r="JR35" i="3"/>
  <c r="JQ35" i="3"/>
  <c r="JP35" i="3"/>
  <c r="JO35" i="3"/>
  <c r="JN35" i="3"/>
  <c r="JM35" i="3"/>
  <c r="JL35" i="3"/>
  <c r="JK35" i="3"/>
  <c r="JJ35" i="3"/>
  <c r="JI35" i="3"/>
  <c r="JH35" i="3"/>
  <c r="JG35" i="3"/>
  <c r="JF35" i="3"/>
  <c r="JE35" i="3"/>
  <c r="JD35" i="3"/>
  <c r="NQ34" i="3"/>
  <c r="NP34" i="3"/>
  <c r="NO34" i="3"/>
  <c r="NN34" i="3"/>
  <c r="NM34" i="3"/>
  <c r="NL34" i="3"/>
  <c r="NK34" i="3"/>
  <c r="NJ34" i="3"/>
  <c r="NI34" i="3"/>
  <c r="NH34" i="3"/>
  <c r="NG34" i="3"/>
  <c r="NF34" i="3"/>
  <c r="NE34" i="3"/>
  <c r="ND34" i="3"/>
  <c r="NC34" i="3"/>
  <c r="NB34" i="3"/>
  <c r="NA34" i="3"/>
  <c r="MZ34" i="3"/>
  <c r="MY34" i="3"/>
  <c r="MX34" i="3"/>
  <c r="MW34" i="3"/>
  <c r="MV34" i="3"/>
  <c r="MU34" i="3"/>
  <c r="MT34" i="3"/>
  <c r="MS34" i="3"/>
  <c r="MR34" i="3"/>
  <c r="MQ34" i="3"/>
  <c r="MP34" i="3"/>
  <c r="MO34" i="3"/>
  <c r="MN34" i="3"/>
  <c r="MM34" i="3"/>
  <c r="ML34" i="3"/>
  <c r="MK34" i="3"/>
  <c r="MJ34" i="3"/>
  <c r="MI34" i="3"/>
  <c r="MH34" i="3"/>
  <c r="MG34" i="3"/>
  <c r="MF34" i="3"/>
  <c r="ME34" i="3"/>
  <c r="MD34" i="3"/>
  <c r="MC34" i="3"/>
  <c r="MB34" i="3"/>
  <c r="MA34" i="3"/>
  <c r="LZ34" i="3"/>
  <c r="LY34" i="3"/>
  <c r="LX34" i="3"/>
  <c r="LW34" i="3"/>
  <c r="LV34" i="3"/>
  <c r="LU34" i="3"/>
  <c r="LT34" i="3"/>
  <c r="LS34" i="3"/>
  <c r="LR34" i="3"/>
  <c r="LQ34" i="3"/>
  <c r="LP34" i="3"/>
  <c r="LO34" i="3"/>
  <c r="LN34" i="3"/>
  <c r="LM34" i="3"/>
  <c r="LL34" i="3"/>
  <c r="LK34" i="3"/>
  <c r="LJ34" i="3"/>
  <c r="LI34" i="3"/>
  <c r="LH34" i="3"/>
  <c r="LG34" i="3"/>
  <c r="LF34" i="3"/>
  <c r="LE34" i="3"/>
  <c r="LD34" i="3"/>
  <c r="LC34" i="3"/>
  <c r="LB34" i="3"/>
  <c r="LA34" i="3"/>
  <c r="KZ34" i="3"/>
  <c r="KY34" i="3"/>
  <c r="KX34" i="3"/>
  <c r="KW34" i="3"/>
  <c r="KV34" i="3"/>
  <c r="KU34" i="3"/>
  <c r="KT34" i="3"/>
  <c r="KS34" i="3"/>
  <c r="KR34" i="3"/>
  <c r="KQ34" i="3"/>
  <c r="KP34" i="3"/>
  <c r="KO34" i="3"/>
  <c r="KN34" i="3"/>
  <c r="KM34" i="3"/>
  <c r="KL34" i="3"/>
  <c r="KK34" i="3"/>
  <c r="KJ34" i="3"/>
  <c r="KI34" i="3"/>
  <c r="KH34" i="3"/>
  <c r="KG34" i="3"/>
  <c r="KF34" i="3"/>
  <c r="KE34" i="3"/>
  <c r="KD34" i="3"/>
  <c r="KC34" i="3"/>
  <c r="KB34" i="3"/>
  <c r="KA34" i="3"/>
  <c r="JZ34" i="3"/>
  <c r="JY34" i="3"/>
  <c r="JX34" i="3"/>
  <c r="JW34" i="3"/>
  <c r="JV34" i="3"/>
  <c r="JU34" i="3"/>
  <c r="JT34" i="3"/>
  <c r="JS34" i="3"/>
  <c r="JR34" i="3"/>
  <c r="JQ34" i="3"/>
  <c r="JP34" i="3"/>
  <c r="JO34" i="3"/>
  <c r="JN34" i="3"/>
  <c r="JM34" i="3"/>
  <c r="JL34" i="3"/>
  <c r="JK34" i="3"/>
  <c r="JJ34" i="3"/>
  <c r="JI34" i="3"/>
  <c r="JH34" i="3"/>
  <c r="JG34" i="3"/>
  <c r="JF34" i="3"/>
  <c r="JE34" i="3"/>
  <c r="JD34" i="3"/>
  <c r="NQ33" i="3"/>
  <c r="NP33" i="3"/>
  <c r="NO33" i="3"/>
  <c r="NN33" i="3"/>
  <c r="NM33" i="3"/>
  <c r="NL33" i="3"/>
  <c r="NK33" i="3"/>
  <c r="NJ33" i="3"/>
  <c r="NI33" i="3"/>
  <c r="NH33" i="3"/>
  <c r="NG33" i="3"/>
  <c r="NF33" i="3"/>
  <c r="NE33" i="3"/>
  <c r="ND33" i="3"/>
  <c r="NC33" i="3"/>
  <c r="NB33" i="3"/>
  <c r="NA33" i="3"/>
  <c r="MZ33" i="3"/>
  <c r="MY33" i="3"/>
  <c r="MX33" i="3"/>
  <c r="MW33" i="3"/>
  <c r="MV33" i="3"/>
  <c r="MU33" i="3"/>
  <c r="MT33" i="3"/>
  <c r="MS33" i="3"/>
  <c r="MR33" i="3"/>
  <c r="MQ33" i="3"/>
  <c r="MP33" i="3"/>
  <c r="MO33" i="3"/>
  <c r="MN33" i="3"/>
  <c r="MM33" i="3"/>
  <c r="ML33" i="3"/>
  <c r="MK33" i="3"/>
  <c r="MJ33" i="3"/>
  <c r="MI33" i="3"/>
  <c r="MH33" i="3"/>
  <c r="MG33" i="3"/>
  <c r="MF33" i="3"/>
  <c r="ME33" i="3"/>
  <c r="MD33" i="3"/>
  <c r="MC33" i="3"/>
  <c r="MB33" i="3"/>
  <c r="MA33" i="3"/>
  <c r="LZ33" i="3"/>
  <c r="LY33" i="3"/>
  <c r="LX33" i="3"/>
  <c r="LW33" i="3"/>
  <c r="LV33" i="3"/>
  <c r="LU33" i="3"/>
  <c r="LT33" i="3"/>
  <c r="LS33" i="3"/>
  <c r="LR33" i="3"/>
  <c r="LQ33" i="3"/>
  <c r="LP33" i="3"/>
  <c r="LO33" i="3"/>
  <c r="LN33" i="3"/>
  <c r="LM33" i="3"/>
  <c r="LL33" i="3"/>
  <c r="LK33" i="3"/>
  <c r="LJ33" i="3"/>
  <c r="LI33" i="3"/>
  <c r="LH33" i="3"/>
  <c r="LG33" i="3"/>
  <c r="LF33" i="3"/>
  <c r="LE33" i="3"/>
  <c r="LD33" i="3"/>
  <c r="LC33" i="3"/>
  <c r="LB33" i="3"/>
  <c r="LA33" i="3"/>
  <c r="KZ33" i="3"/>
  <c r="KY33" i="3"/>
  <c r="KX33" i="3"/>
  <c r="KW33" i="3"/>
  <c r="KV33" i="3"/>
  <c r="KU33" i="3"/>
  <c r="KT33" i="3"/>
  <c r="KS33" i="3"/>
  <c r="KR33" i="3"/>
  <c r="KQ33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NQ32" i="3"/>
  <c r="NP32" i="3"/>
  <c r="NO32" i="3"/>
  <c r="NN32" i="3"/>
  <c r="NM32" i="3"/>
  <c r="NL32" i="3"/>
  <c r="NK32" i="3"/>
  <c r="NJ32" i="3"/>
  <c r="NI32" i="3"/>
  <c r="NH32" i="3"/>
  <c r="NG32" i="3"/>
  <c r="NF32" i="3"/>
  <c r="NE32" i="3"/>
  <c r="ND32" i="3"/>
  <c r="NC32" i="3"/>
  <c r="NB32" i="3"/>
  <c r="NA32" i="3"/>
  <c r="MZ32" i="3"/>
  <c r="MY32" i="3"/>
  <c r="MX32" i="3"/>
  <c r="MW32" i="3"/>
  <c r="MV32" i="3"/>
  <c r="MU32" i="3"/>
  <c r="MT32" i="3"/>
  <c r="MS32" i="3"/>
  <c r="MR32" i="3"/>
  <c r="MQ32" i="3"/>
  <c r="MP32" i="3"/>
  <c r="MO32" i="3"/>
  <c r="MN32" i="3"/>
  <c r="MM32" i="3"/>
  <c r="ML32" i="3"/>
  <c r="MK32" i="3"/>
  <c r="MJ32" i="3"/>
  <c r="MI32" i="3"/>
  <c r="MH32" i="3"/>
  <c r="MG32" i="3"/>
  <c r="MF32" i="3"/>
  <c r="ME32" i="3"/>
  <c r="MD32" i="3"/>
  <c r="MC32" i="3"/>
  <c r="MB32" i="3"/>
  <c r="MA32" i="3"/>
  <c r="LZ32" i="3"/>
  <c r="LY32" i="3"/>
  <c r="LX32" i="3"/>
  <c r="LW32" i="3"/>
  <c r="LV32" i="3"/>
  <c r="LU32" i="3"/>
  <c r="LT32" i="3"/>
  <c r="LS32" i="3"/>
  <c r="LR32" i="3"/>
  <c r="LQ32" i="3"/>
  <c r="LP32" i="3"/>
  <c r="LO32" i="3"/>
  <c r="LN32" i="3"/>
  <c r="LM32" i="3"/>
  <c r="LL32" i="3"/>
  <c r="LK32" i="3"/>
  <c r="LJ32" i="3"/>
  <c r="LI32" i="3"/>
  <c r="LH32" i="3"/>
  <c r="LG32" i="3"/>
  <c r="LF32" i="3"/>
  <c r="LE32" i="3"/>
  <c r="LD32" i="3"/>
  <c r="LC32" i="3"/>
  <c r="LB32" i="3"/>
  <c r="LA32" i="3"/>
  <c r="KZ32" i="3"/>
  <c r="KY32" i="3"/>
  <c r="KX32" i="3"/>
  <c r="KW32" i="3"/>
  <c r="KV32" i="3"/>
  <c r="KU32" i="3"/>
  <c r="KT32" i="3"/>
  <c r="KS32" i="3"/>
  <c r="KR32" i="3"/>
  <c r="KQ32" i="3"/>
  <c r="KP32" i="3"/>
  <c r="KO32" i="3"/>
  <c r="KN32" i="3"/>
  <c r="KM32" i="3"/>
  <c r="KL32" i="3"/>
  <c r="KK32" i="3"/>
  <c r="KJ32" i="3"/>
  <c r="KI32" i="3"/>
  <c r="KH32" i="3"/>
  <c r="KG32" i="3"/>
  <c r="KF32" i="3"/>
  <c r="KE32" i="3"/>
  <c r="KD32" i="3"/>
  <c r="KC32" i="3"/>
  <c r="KB32" i="3"/>
  <c r="KA32" i="3"/>
  <c r="JZ32" i="3"/>
  <c r="JY32" i="3"/>
  <c r="JX32" i="3"/>
  <c r="JW32" i="3"/>
  <c r="JV32" i="3"/>
  <c r="JU32" i="3"/>
  <c r="JT32" i="3"/>
  <c r="JS32" i="3"/>
  <c r="JR32" i="3"/>
  <c r="JQ32" i="3"/>
  <c r="JP32" i="3"/>
  <c r="JO32" i="3"/>
  <c r="JN32" i="3"/>
  <c r="JM32" i="3"/>
  <c r="JL32" i="3"/>
  <c r="JK32" i="3"/>
  <c r="JJ32" i="3"/>
  <c r="JI32" i="3"/>
  <c r="JH32" i="3"/>
  <c r="JG32" i="3"/>
  <c r="JF32" i="3"/>
  <c r="JE32" i="3"/>
  <c r="JD32" i="3"/>
  <c r="NQ31" i="3"/>
  <c r="NP31" i="3"/>
  <c r="NO31" i="3"/>
  <c r="NN31" i="3"/>
  <c r="NM31" i="3"/>
  <c r="NL31" i="3"/>
  <c r="NK31" i="3"/>
  <c r="NJ31" i="3"/>
  <c r="NI31" i="3"/>
  <c r="NH31" i="3"/>
  <c r="NG31" i="3"/>
  <c r="NF31" i="3"/>
  <c r="NE31" i="3"/>
  <c r="ND31" i="3"/>
  <c r="NC31" i="3"/>
  <c r="NB31" i="3"/>
  <c r="NA31" i="3"/>
  <c r="MZ31" i="3"/>
  <c r="MY31" i="3"/>
  <c r="MX31" i="3"/>
  <c r="MW31" i="3"/>
  <c r="MV31" i="3"/>
  <c r="MU31" i="3"/>
  <c r="MT31" i="3"/>
  <c r="MS31" i="3"/>
  <c r="MR31" i="3"/>
  <c r="MQ31" i="3"/>
  <c r="MP31" i="3"/>
  <c r="MO31" i="3"/>
  <c r="MN31" i="3"/>
  <c r="MM31" i="3"/>
  <c r="ML31" i="3"/>
  <c r="MK31" i="3"/>
  <c r="MJ31" i="3"/>
  <c r="MI31" i="3"/>
  <c r="MH31" i="3"/>
  <c r="MG31" i="3"/>
  <c r="MF31" i="3"/>
  <c r="ME31" i="3"/>
  <c r="MD31" i="3"/>
  <c r="MC31" i="3"/>
  <c r="MB31" i="3"/>
  <c r="MA31" i="3"/>
  <c r="LZ31" i="3"/>
  <c r="LY31" i="3"/>
  <c r="LX31" i="3"/>
  <c r="LW31" i="3"/>
  <c r="LV31" i="3"/>
  <c r="LU31" i="3"/>
  <c r="LT31" i="3"/>
  <c r="LS31" i="3"/>
  <c r="LR31" i="3"/>
  <c r="LQ31" i="3"/>
  <c r="LP31" i="3"/>
  <c r="LO31" i="3"/>
  <c r="LN31" i="3"/>
  <c r="LM31" i="3"/>
  <c r="LL31" i="3"/>
  <c r="LK31" i="3"/>
  <c r="LJ31" i="3"/>
  <c r="LI31" i="3"/>
  <c r="LH31" i="3"/>
  <c r="LG31" i="3"/>
  <c r="LF31" i="3"/>
  <c r="LE31" i="3"/>
  <c r="LD31" i="3"/>
  <c r="LC31" i="3"/>
  <c r="LB31" i="3"/>
  <c r="LA31" i="3"/>
  <c r="KZ31" i="3"/>
  <c r="KY31" i="3"/>
  <c r="KX31" i="3"/>
  <c r="KW31" i="3"/>
  <c r="KV31" i="3"/>
  <c r="KU31" i="3"/>
  <c r="KT31" i="3"/>
  <c r="KS31" i="3"/>
  <c r="KR31" i="3"/>
  <c r="KQ31" i="3"/>
  <c r="KP31" i="3"/>
  <c r="KO31" i="3"/>
  <c r="KN31" i="3"/>
  <c r="KM31" i="3"/>
  <c r="KL31" i="3"/>
  <c r="KK31" i="3"/>
  <c r="KJ31" i="3"/>
  <c r="KI31" i="3"/>
  <c r="KH31" i="3"/>
  <c r="KG31" i="3"/>
  <c r="KF31" i="3"/>
  <c r="KE31" i="3"/>
  <c r="KD31" i="3"/>
  <c r="KC31" i="3"/>
  <c r="KB31" i="3"/>
  <c r="KA31" i="3"/>
  <c r="JZ31" i="3"/>
  <c r="JY31" i="3"/>
  <c r="JX31" i="3"/>
  <c r="JW31" i="3"/>
  <c r="JV31" i="3"/>
  <c r="JU31" i="3"/>
  <c r="JT31" i="3"/>
  <c r="JS31" i="3"/>
  <c r="JR31" i="3"/>
  <c r="JQ31" i="3"/>
  <c r="JP31" i="3"/>
  <c r="JO31" i="3"/>
  <c r="JN31" i="3"/>
  <c r="JM31" i="3"/>
  <c r="JL31" i="3"/>
  <c r="JK31" i="3"/>
  <c r="JJ31" i="3"/>
  <c r="JI31" i="3"/>
  <c r="JH31" i="3"/>
  <c r="JG31" i="3"/>
  <c r="JF31" i="3"/>
  <c r="JE31" i="3"/>
  <c r="JD31" i="3"/>
  <c r="NQ30" i="3"/>
  <c r="NP30" i="3"/>
  <c r="NO30" i="3"/>
  <c r="NN30" i="3"/>
  <c r="NM30" i="3"/>
  <c r="NL30" i="3"/>
  <c r="NK30" i="3"/>
  <c r="NJ30" i="3"/>
  <c r="NI30" i="3"/>
  <c r="NH30" i="3"/>
  <c r="NG30" i="3"/>
  <c r="NF30" i="3"/>
  <c r="NE30" i="3"/>
  <c r="ND30" i="3"/>
  <c r="NC30" i="3"/>
  <c r="NB30" i="3"/>
  <c r="NA30" i="3"/>
  <c r="MZ30" i="3"/>
  <c r="MY30" i="3"/>
  <c r="MX30" i="3"/>
  <c r="MW30" i="3"/>
  <c r="MV30" i="3"/>
  <c r="MU30" i="3"/>
  <c r="MT30" i="3"/>
  <c r="MS30" i="3"/>
  <c r="MR30" i="3"/>
  <c r="MQ30" i="3"/>
  <c r="MP30" i="3"/>
  <c r="MO30" i="3"/>
  <c r="MN30" i="3"/>
  <c r="MM30" i="3"/>
  <c r="ML30" i="3"/>
  <c r="MK30" i="3"/>
  <c r="MJ30" i="3"/>
  <c r="MI30" i="3"/>
  <c r="MH30" i="3"/>
  <c r="MG30" i="3"/>
  <c r="MF30" i="3"/>
  <c r="ME30" i="3"/>
  <c r="MD30" i="3"/>
  <c r="MC30" i="3"/>
  <c r="MB30" i="3"/>
  <c r="MA30" i="3"/>
  <c r="LZ30" i="3"/>
  <c r="LY30" i="3"/>
  <c r="LX30" i="3"/>
  <c r="LW30" i="3"/>
  <c r="LV30" i="3"/>
  <c r="LU30" i="3"/>
  <c r="LT30" i="3"/>
  <c r="LS30" i="3"/>
  <c r="LR30" i="3"/>
  <c r="LQ30" i="3"/>
  <c r="LP30" i="3"/>
  <c r="LO30" i="3"/>
  <c r="LN30" i="3"/>
  <c r="LM30" i="3"/>
  <c r="LL30" i="3"/>
  <c r="LK30" i="3"/>
  <c r="LJ30" i="3"/>
  <c r="LI30" i="3"/>
  <c r="LH30" i="3"/>
  <c r="LG30" i="3"/>
  <c r="LF30" i="3"/>
  <c r="LE30" i="3"/>
  <c r="LD30" i="3"/>
  <c r="LC30" i="3"/>
  <c r="LB30" i="3"/>
  <c r="LA30" i="3"/>
  <c r="KZ30" i="3"/>
  <c r="KY30" i="3"/>
  <c r="KX30" i="3"/>
  <c r="KW30" i="3"/>
  <c r="KV30" i="3"/>
  <c r="KU30" i="3"/>
  <c r="KT30" i="3"/>
  <c r="KS30" i="3"/>
  <c r="KR30" i="3"/>
  <c r="KQ30" i="3"/>
  <c r="KP30" i="3"/>
  <c r="KO30" i="3"/>
  <c r="KN30" i="3"/>
  <c r="KM30" i="3"/>
  <c r="KL30" i="3"/>
  <c r="KK30" i="3"/>
  <c r="KJ30" i="3"/>
  <c r="KI30" i="3"/>
  <c r="KH30" i="3"/>
  <c r="KG30" i="3"/>
  <c r="KF30" i="3"/>
  <c r="KE30" i="3"/>
  <c r="KD30" i="3"/>
  <c r="KC30" i="3"/>
  <c r="KB30" i="3"/>
  <c r="KA30" i="3"/>
  <c r="JZ30" i="3"/>
  <c r="JY30" i="3"/>
  <c r="JX30" i="3"/>
  <c r="JW30" i="3"/>
  <c r="JV30" i="3"/>
  <c r="JU30" i="3"/>
  <c r="JT30" i="3"/>
  <c r="JS30" i="3"/>
  <c r="JR30" i="3"/>
  <c r="JQ30" i="3"/>
  <c r="JP30" i="3"/>
  <c r="JO30" i="3"/>
  <c r="JN30" i="3"/>
  <c r="JM30" i="3"/>
  <c r="JL30" i="3"/>
  <c r="JK30" i="3"/>
  <c r="JJ30" i="3"/>
  <c r="JI30" i="3"/>
  <c r="JH30" i="3"/>
  <c r="JG30" i="3"/>
  <c r="JF30" i="3"/>
  <c r="JE30" i="3"/>
  <c r="JD30" i="3"/>
  <c r="NQ29" i="3"/>
  <c r="NP29" i="3"/>
  <c r="NO29" i="3"/>
  <c r="NN29" i="3"/>
  <c r="NM29" i="3"/>
  <c r="NL29" i="3"/>
  <c r="NK29" i="3"/>
  <c r="NJ29" i="3"/>
  <c r="NI29" i="3"/>
  <c r="NH29" i="3"/>
  <c r="NG29" i="3"/>
  <c r="NF29" i="3"/>
  <c r="NE29" i="3"/>
  <c r="ND29" i="3"/>
  <c r="NC29" i="3"/>
  <c r="NB29" i="3"/>
  <c r="NA29" i="3"/>
  <c r="MZ29" i="3"/>
  <c r="MY29" i="3"/>
  <c r="MX29" i="3"/>
  <c r="MW29" i="3"/>
  <c r="MV29" i="3"/>
  <c r="MU29" i="3"/>
  <c r="MT29" i="3"/>
  <c r="MS29" i="3"/>
  <c r="MR29" i="3"/>
  <c r="MQ29" i="3"/>
  <c r="MP29" i="3"/>
  <c r="MO29" i="3"/>
  <c r="MN29" i="3"/>
  <c r="MM29" i="3"/>
  <c r="ML29" i="3"/>
  <c r="MK29" i="3"/>
  <c r="MJ29" i="3"/>
  <c r="MI29" i="3"/>
  <c r="MH29" i="3"/>
  <c r="MG29" i="3"/>
  <c r="MF29" i="3"/>
  <c r="ME29" i="3"/>
  <c r="MD29" i="3"/>
  <c r="MC29" i="3"/>
  <c r="MB29" i="3"/>
  <c r="MA29" i="3"/>
  <c r="LZ29" i="3"/>
  <c r="LY29" i="3"/>
  <c r="LX29" i="3"/>
  <c r="LW29" i="3"/>
  <c r="LV29" i="3"/>
  <c r="LU29" i="3"/>
  <c r="LT29" i="3"/>
  <c r="LS29" i="3"/>
  <c r="LR29" i="3"/>
  <c r="LQ29" i="3"/>
  <c r="LP29" i="3"/>
  <c r="LO29" i="3"/>
  <c r="LN29" i="3"/>
  <c r="LM29" i="3"/>
  <c r="LL29" i="3"/>
  <c r="LK29" i="3"/>
  <c r="LJ29" i="3"/>
  <c r="LI29" i="3"/>
  <c r="LH29" i="3"/>
  <c r="LG29" i="3"/>
  <c r="LF29" i="3"/>
  <c r="LE29" i="3"/>
  <c r="LD29" i="3"/>
  <c r="LC29" i="3"/>
  <c r="LB29" i="3"/>
  <c r="LA29" i="3"/>
  <c r="KZ29" i="3"/>
  <c r="KY29" i="3"/>
  <c r="KX29" i="3"/>
  <c r="KW29" i="3"/>
  <c r="KV29" i="3"/>
  <c r="KU29" i="3"/>
  <c r="KT29" i="3"/>
  <c r="KS29" i="3"/>
  <c r="KR29" i="3"/>
  <c r="KQ29" i="3"/>
  <c r="KP29" i="3"/>
  <c r="KO29" i="3"/>
  <c r="KN29" i="3"/>
  <c r="KM29" i="3"/>
  <c r="KL29" i="3"/>
  <c r="KK29" i="3"/>
  <c r="KJ29" i="3"/>
  <c r="KI29" i="3"/>
  <c r="KH29" i="3"/>
  <c r="KG29" i="3"/>
  <c r="KF29" i="3"/>
  <c r="KE29" i="3"/>
  <c r="KD29" i="3"/>
  <c r="KC29" i="3"/>
  <c r="KB29" i="3"/>
  <c r="KA29" i="3"/>
  <c r="JZ29" i="3"/>
  <c r="JY29" i="3"/>
  <c r="JX29" i="3"/>
  <c r="JW29" i="3"/>
  <c r="JV29" i="3"/>
  <c r="JU29" i="3"/>
  <c r="JT29" i="3"/>
  <c r="JS29" i="3"/>
  <c r="JR29" i="3"/>
  <c r="JQ29" i="3"/>
  <c r="JP29" i="3"/>
  <c r="JO29" i="3"/>
  <c r="JN29" i="3"/>
  <c r="JM29" i="3"/>
  <c r="JL29" i="3"/>
  <c r="JK29" i="3"/>
  <c r="JJ29" i="3"/>
  <c r="JI29" i="3"/>
  <c r="JH29" i="3"/>
  <c r="JG29" i="3"/>
  <c r="JF29" i="3"/>
  <c r="JE29" i="3"/>
  <c r="JD29" i="3"/>
  <c r="NQ28" i="3"/>
  <c r="NP28" i="3"/>
  <c r="NO28" i="3"/>
  <c r="NN28" i="3"/>
  <c r="NM28" i="3"/>
  <c r="NL28" i="3"/>
  <c r="NK28" i="3"/>
  <c r="NJ28" i="3"/>
  <c r="NI28" i="3"/>
  <c r="NH28" i="3"/>
  <c r="NG28" i="3"/>
  <c r="NF28" i="3"/>
  <c r="NE28" i="3"/>
  <c r="ND28" i="3"/>
  <c r="NC28" i="3"/>
  <c r="NB28" i="3"/>
  <c r="NA28" i="3"/>
  <c r="MZ28" i="3"/>
  <c r="MY28" i="3"/>
  <c r="MX28" i="3"/>
  <c r="MW28" i="3"/>
  <c r="MV28" i="3"/>
  <c r="MU28" i="3"/>
  <c r="MT28" i="3"/>
  <c r="MS28" i="3"/>
  <c r="MR28" i="3"/>
  <c r="MQ28" i="3"/>
  <c r="MP28" i="3"/>
  <c r="MO28" i="3"/>
  <c r="MN28" i="3"/>
  <c r="MM28" i="3"/>
  <c r="ML28" i="3"/>
  <c r="MK28" i="3"/>
  <c r="MJ28" i="3"/>
  <c r="MI28" i="3"/>
  <c r="MH28" i="3"/>
  <c r="MG28" i="3"/>
  <c r="MF28" i="3"/>
  <c r="ME28" i="3"/>
  <c r="MD28" i="3"/>
  <c r="MC28" i="3"/>
  <c r="MB28" i="3"/>
  <c r="MA28" i="3"/>
  <c r="LZ28" i="3"/>
  <c r="LY28" i="3"/>
  <c r="LX28" i="3"/>
  <c r="LW28" i="3"/>
  <c r="LV28" i="3"/>
  <c r="LU28" i="3"/>
  <c r="LT28" i="3"/>
  <c r="LS28" i="3"/>
  <c r="LR28" i="3"/>
  <c r="LQ28" i="3"/>
  <c r="LP28" i="3"/>
  <c r="LO28" i="3"/>
  <c r="LN28" i="3"/>
  <c r="LM28" i="3"/>
  <c r="LL28" i="3"/>
  <c r="LK28" i="3"/>
  <c r="LJ28" i="3"/>
  <c r="LI28" i="3"/>
  <c r="LH28" i="3"/>
  <c r="LG28" i="3"/>
  <c r="LF28" i="3"/>
  <c r="LE28" i="3"/>
  <c r="LD28" i="3"/>
  <c r="LC28" i="3"/>
  <c r="LB28" i="3"/>
  <c r="LA28" i="3"/>
  <c r="KZ28" i="3"/>
  <c r="KY28" i="3"/>
  <c r="KX28" i="3"/>
  <c r="KW28" i="3"/>
  <c r="KV28" i="3"/>
  <c r="KU28" i="3"/>
  <c r="KT28" i="3"/>
  <c r="KS28" i="3"/>
  <c r="KR28" i="3"/>
  <c r="KQ28" i="3"/>
  <c r="KP28" i="3"/>
  <c r="KO28" i="3"/>
  <c r="KN28" i="3"/>
  <c r="KM28" i="3"/>
  <c r="KL28" i="3"/>
  <c r="KK28" i="3"/>
  <c r="KJ28" i="3"/>
  <c r="KI28" i="3"/>
  <c r="KH28" i="3"/>
  <c r="KG28" i="3"/>
  <c r="KF28" i="3"/>
  <c r="KE28" i="3"/>
  <c r="KD28" i="3"/>
  <c r="KC28" i="3"/>
  <c r="KB28" i="3"/>
  <c r="KA28" i="3"/>
  <c r="JZ28" i="3"/>
  <c r="JY28" i="3"/>
  <c r="JX28" i="3"/>
  <c r="JW28" i="3"/>
  <c r="JV28" i="3"/>
  <c r="JU28" i="3"/>
  <c r="JT28" i="3"/>
  <c r="JS28" i="3"/>
  <c r="JR28" i="3"/>
  <c r="JQ28" i="3"/>
  <c r="JP28" i="3"/>
  <c r="JO28" i="3"/>
  <c r="JN28" i="3"/>
  <c r="JM28" i="3"/>
  <c r="JL28" i="3"/>
  <c r="JK28" i="3"/>
  <c r="JJ28" i="3"/>
  <c r="JI28" i="3"/>
  <c r="JH28" i="3"/>
  <c r="JG28" i="3"/>
  <c r="JF28" i="3"/>
  <c r="JE28" i="3"/>
  <c r="JD28" i="3"/>
  <c r="NQ27" i="3"/>
  <c r="NP27" i="3"/>
  <c r="NO27" i="3"/>
  <c r="NN27" i="3"/>
  <c r="NM27" i="3"/>
  <c r="NL27" i="3"/>
  <c r="NK27" i="3"/>
  <c r="NJ27" i="3"/>
  <c r="NI27" i="3"/>
  <c r="NH27" i="3"/>
  <c r="NG27" i="3"/>
  <c r="NF27" i="3"/>
  <c r="NE27" i="3"/>
  <c r="ND27" i="3"/>
  <c r="NC27" i="3"/>
  <c r="NB27" i="3"/>
  <c r="NA27" i="3"/>
  <c r="MZ27" i="3"/>
  <c r="MY27" i="3"/>
  <c r="MX27" i="3"/>
  <c r="MW27" i="3"/>
  <c r="MV27" i="3"/>
  <c r="MU27" i="3"/>
  <c r="MT27" i="3"/>
  <c r="MS27" i="3"/>
  <c r="MR27" i="3"/>
  <c r="MQ27" i="3"/>
  <c r="MP27" i="3"/>
  <c r="MO27" i="3"/>
  <c r="MN27" i="3"/>
  <c r="MM27" i="3"/>
  <c r="ML27" i="3"/>
  <c r="MK27" i="3"/>
  <c r="MJ27" i="3"/>
  <c r="MI27" i="3"/>
  <c r="MH27" i="3"/>
  <c r="MG27" i="3"/>
  <c r="MF27" i="3"/>
  <c r="ME27" i="3"/>
  <c r="MD27" i="3"/>
  <c r="MC27" i="3"/>
  <c r="MB27" i="3"/>
  <c r="MA27" i="3"/>
  <c r="LZ27" i="3"/>
  <c r="LY27" i="3"/>
  <c r="LX27" i="3"/>
  <c r="LW27" i="3"/>
  <c r="LV27" i="3"/>
  <c r="LU27" i="3"/>
  <c r="LT27" i="3"/>
  <c r="LS27" i="3"/>
  <c r="LR27" i="3"/>
  <c r="LQ27" i="3"/>
  <c r="LP27" i="3"/>
  <c r="LO27" i="3"/>
  <c r="LN27" i="3"/>
  <c r="LM27" i="3"/>
  <c r="LL27" i="3"/>
  <c r="LK27" i="3"/>
  <c r="LJ27" i="3"/>
  <c r="LI27" i="3"/>
  <c r="LH27" i="3"/>
  <c r="LG27" i="3"/>
  <c r="LF27" i="3"/>
  <c r="LE27" i="3"/>
  <c r="LD27" i="3"/>
  <c r="LC27" i="3"/>
  <c r="LB27" i="3"/>
  <c r="LA27" i="3"/>
  <c r="KZ27" i="3"/>
  <c r="KY27" i="3"/>
  <c r="KX27" i="3"/>
  <c r="KW27" i="3"/>
  <c r="KV27" i="3"/>
  <c r="KU27" i="3"/>
  <c r="KT27" i="3"/>
  <c r="KS27" i="3"/>
  <c r="KR27" i="3"/>
  <c r="KQ27" i="3"/>
  <c r="KP27" i="3"/>
  <c r="KO27" i="3"/>
  <c r="KN27" i="3"/>
  <c r="KM27" i="3"/>
  <c r="KL27" i="3"/>
  <c r="KK27" i="3"/>
  <c r="KJ27" i="3"/>
  <c r="KI27" i="3"/>
  <c r="KH27" i="3"/>
  <c r="KG27" i="3"/>
  <c r="KF27" i="3"/>
  <c r="KE27" i="3"/>
  <c r="KD27" i="3"/>
  <c r="KC27" i="3"/>
  <c r="KB27" i="3"/>
  <c r="KA27" i="3"/>
  <c r="JZ27" i="3"/>
  <c r="JY27" i="3"/>
  <c r="JX27" i="3"/>
  <c r="JW27" i="3"/>
  <c r="JV27" i="3"/>
  <c r="JU27" i="3"/>
  <c r="JT27" i="3"/>
  <c r="JS27" i="3"/>
  <c r="JR27" i="3"/>
  <c r="JQ27" i="3"/>
  <c r="JP27" i="3"/>
  <c r="JO27" i="3"/>
  <c r="JN27" i="3"/>
  <c r="JM27" i="3"/>
  <c r="JL27" i="3"/>
  <c r="JK27" i="3"/>
  <c r="JJ27" i="3"/>
  <c r="JI27" i="3"/>
  <c r="JH27" i="3"/>
  <c r="JG27" i="3"/>
  <c r="JF27" i="3"/>
  <c r="JE27" i="3"/>
  <c r="JD27" i="3"/>
  <c r="NQ26" i="3"/>
  <c r="NP26" i="3"/>
  <c r="NO26" i="3"/>
  <c r="NN26" i="3"/>
  <c r="NM26" i="3"/>
  <c r="NL26" i="3"/>
  <c r="NK26" i="3"/>
  <c r="NJ26" i="3"/>
  <c r="NI26" i="3"/>
  <c r="NH26" i="3"/>
  <c r="NG26" i="3"/>
  <c r="NF26" i="3"/>
  <c r="NE26" i="3"/>
  <c r="ND26" i="3"/>
  <c r="NC26" i="3"/>
  <c r="NB26" i="3"/>
  <c r="NA26" i="3"/>
  <c r="MZ26" i="3"/>
  <c r="MY26" i="3"/>
  <c r="MX26" i="3"/>
  <c r="MW26" i="3"/>
  <c r="MV26" i="3"/>
  <c r="MU26" i="3"/>
  <c r="MT26" i="3"/>
  <c r="MS26" i="3"/>
  <c r="MR26" i="3"/>
  <c r="MQ26" i="3"/>
  <c r="MP26" i="3"/>
  <c r="MO26" i="3"/>
  <c r="MN26" i="3"/>
  <c r="MM26" i="3"/>
  <c r="ML26" i="3"/>
  <c r="MK26" i="3"/>
  <c r="MJ26" i="3"/>
  <c r="MI26" i="3"/>
  <c r="MH26" i="3"/>
  <c r="MG26" i="3"/>
  <c r="MF26" i="3"/>
  <c r="ME26" i="3"/>
  <c r="MD26" i="3"/>
  <c r="MC26" i="3"/>
  <c r="MB26" i="3"/>
  <c r="MA26" i="3"/>
  <c r="LZ26" i="3"/>
  <c r="LY26" i="3"/>
  <c r="LX26" i="3"/>
  <c r="LW26" i="3"/>
  <c r="LV26" i="3"/>
  <c r="LU26" i="3"/>
  <c r="LT26" i="3"/>
  <c r="LS26" i="3"/>
  <c r="LR26" i="3"/>
  <c r="LQ26" i="3"/>
  <c r="LP26" i="3"/>
  <c r="LO26" i="3"/>
  <c r="LN26" i="3"/>
  <c r="LM26" i="3"/>
  <c r="LL26" i="3"/>
  <c r="LK26" i="3"/>
  <c r="LJ26" i="3"/>
  <c r="LI26" i="3"/>
  <c r="LH26" i="3"/>
  <c r="LG26" i="3"/>
  <c r="LF26" i="3"/>
  <c r="LE26" i="3"/>
  <c r="LD26" i="3"/>
  <c r="LC26" i="3"/>
  <c r="LB26" i="3"/>
  <c r="LA26" i="3"/>
  <c r="KZ26" i="3"/>
  <c r="KY26" i="3"/>
  <c r="KX26" i="3"/>
  <c r="KW26" i="3"/>
  <c r="KV26" i="3"/>
  <c r="KU26" i="3"/>
  <c r="KT26" i="3"/>
  <c r="KS26" i="3"/>
  <c r="KR26" i="3"/>
  <c r="KQ26" i="3"/>
  <c r="KP26" i="3"/>
  <c r="KO26" i="3"/>
  <c r="KN26" i="3"/>
  <c r="KM26" i="3"/>
  <c r="KL26" i="3"/>
  <c r="KK26" i="3"/>
  <c r="KJ26" i="3"/>
  <c r="KI26" i="3"/>
  <c r="KH26" i="3"/>
  <c r="KG26" i="3"/>
  <c r="KF26" i="3"/>
  <c r="KE26" i="3"/>
  <c r="KD26" i="3"/>
  <c r="KC26" i="3"/>
  <c r="KB26" i="3"/>
  <c r="KA26" i="3"/>
  <c r="JZ26" i="3"/>
  <c r="JY26" i="3"/>
  <c r="JX26" i="3"/>
  <c r="JW26" i="3"/>
  <c r="JV26" i="3"/>
  <c r="JU26" i="3"/>
  <c r="JT26" i="3"/>
  <c r="JS26" i="3"/>
  <c r="JR26" i="3"/>
  <c r="JQ26" i="3"/>
  <c r="JP26" i="3"/>
  <c r="JO26" i="3"/>
  <c r="JN26" i="3"/>
  <c r="JM26" i="3"/>
  <c r="JL26" i="3"/>
  <c r="JK26" i="3"/>
  <c r="JJ26" i="3"/>
  <c r="JI26" i="3"/>
  <c r="JH26" i="3"/>
  <c r="JG26" i="3"/>
  <c r="JF26" i="3"/>
  <c r="JE26" i="3"/>
  <c r="JD26" i="3"/>
  <c r="NQ25" i="3"/>
  <c r="NP25" i="3"/>
  <c r="NO25" i="3"/>
  <c r="NN25" i="3"/>
  <c r="NM25" i="3"/>
  <c r="NL25" i="3"/>
  <c r="NK25" i="3"/>
  <c r="NJ25" i="3"/>
  <c r="NI25" i="3"/>
  <c r="NH25" i="3"/>
  <c r="NG25" i="3"/>
  <c r="NF25" i="3"/>
  <c r="NE25" i="3"/>
  <c r="ND25" i="3"/>
  <c r="NC25" i="3"/>
  <c r="NB25" i="3"/>
  <c r="NA25" i="3"/>
  <c r="MZ25" i="3"/>
  <c r="MY25" i="3"/>
  <c r="MX25" i="3"/>
  <c r="MW25" i="3"/>
  <c r="MV25" i="3"/>
  <c r="MU25" i="3"/>
  <c r="MT25" i="3"/>
  <c r="MS25" i="3"/>
  <c r="MR25" i="3"/>
  <c r="MQ25" i="3"/>
  <c r="MP25" i="3"/>
  <c r="MO25" i="3"/>
  <c r="MN25" i="3"/>
  <c r="MM25" i="3"/>
  <c r="ML25" i="3"/>
  <c r="MK25" i="3"/>
  <c r="MJ25" i="3"/>
  <c r="MI25" i="3"/>
  <c r="MH25" i="3"/>
  <c r="MG25" i="3"/>
  <c r="MF25" i="3"/>
  <c r="ME25" i="3"/>
  <c r="MD25" i="3"/>
  <c r="MC25" i="3"/>
  <c r="MB25" i="3"/>
  <c r="MA25" i="3"/>
  <c r="LZ25" i="3"/>
  <c r="LY25" i="3"/>
  <c r="LX25" i="3"/>
  <c r="LW25" i="3"/>
  <c r="LV25" i="3"/>
  <c r="LU25" i="3"/>
  <c r="LT25" i="3"/>
  <c r="LS25" i="3"/>
  <c r="LR25" i="3"/>
  <c r="LQ25" i="3"/>
  <c r="LP25" i="3"/>
  <c r="LO25" i="3"/>
  <c r="LN25" i="3"/>
  <c r="LM25" i="3"/>
  <c r="LL25" i="3"/>
  <c r="LK25" i="3"/>
  <c r="LJ25" i="3"/>
  <c r="LI25" i="3"/>
  <c r="LH25" i="3"/>
  <c r="LG25" i="3"/>
  <c r="LF25" i="3"/>
  <c r="LE25" i="3"/>
  <c r="LD25" i="3"/>
  <c r="LC25" i="3"/>
  <c r="LB25" i="3"/>
  <c r="LA25" i="3"/>
  <c r="KZ25" i="3"/>
  <c r="KY25" i="3"/>
  <c r="KX25" i="3"/>
  <c r="KW25" i="3"/>
  <c r="KV25" i="3"/>
  <c r="KU25" i="3"/>
  <c r="KT25" i="3"/>
  <c r="KS25" i="3"/>
  <c r="KR25" i="3"/>
  <c r="KQ25" i="3"/>
  <c r="KP25" i="3"/>
  <c r="KO25" i="3"/>
  <c r="KN25" i="3"/>
  <c r="KM25" i="3"/>
  <c r="KL25" i="3"/>
  <c r="KK25" i="3"/>
  <c r="KJ25" i="3"/>
  <c r="KI25" i="3"/>
  <c r="KH25" i="3"/>
  <c r="KG25" i="3"/>
  <c r="KF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NQ24" i="3"/>
  <c r="NP24" i="3"/>
  <c r="NO24" i="3"/>
  <c r="NN24" i="3"/>
  <c r="NM24" i="3"/>
  <c r="NL24" i="3"/>
  <c r="NK24" i="3"/>
  <c r="NJ24" i="3"/>
  <c r="NI24" i="3"/>
  <c r="NH24" i="3"/>
  <c r="NG24" i="3"/>
  <c r="NF24" i="3"/>
  <c r="NE24" i="3"/>
  <c r="ND24" i="3"/>
  <c r="NC24" i="3"/>
  <c r="NB24" i="3"/>
  <c r="NA24" i="3"/>
  <c r="MZ24" i="3"/>
  <c r="MY24" i="3"/>
  <c r="MX24" i="3"/>
  <c r="MW24" i="3"/>
  <c r="MV24" i="3"/>
  <c r="MU24" i="3"/>
  <c r="MT24" i="3"/>
  <c r="MS24" i="3"/>
  <c r="MR24" i="3"/>
  <c r="MQ24" i="3"/>
  <c r="MP24" i="3"/>
  <c r="MO24" i="3"/>
  <c r="MN24" i="3"/>
  <c r="MM24" i="3"/>
  <c r="ML24" i="3"/>
  <c r="MK24" i="3"/>
  <c r="MJ24" i="3"/>
  <c r="MI24" i="3"/>
  <c r="MH24" i="3"/>
  <c r="MG24" i="3"/>
  <c r="MF24" i="3"/>
  <c r="ME24" i="3"/>
  <c r="MD24" i="3"/>
  <c r="MC24" i="3"/>
  <c r="MB24" i="3"/>
  <c r="MA24" i="3"/>
  <c r="LZ24" i="3"/>
  <c r="LY24" i="3"/>
  <c r="LX24" i="3"/>
  <c r="LW24" i="3"/>
  <c r="LV24" i="3"/>
  <c r="LU24" i="3"/>
  <c r="LT24" i="3"/>
  <c r="LS24" i="3"/>
  <c r="LR24" i="3"/>
  <c r="LQ24" i="3"/>
  <c r="LP24" i="3"/>
  <c r="LO24" i="3"/>
  <c r="LN24" i="3"/>
  <c r="LM24" i="3"/>
  <c r="LL24" i="3"/>
  <c r="LK24" i="3"/>
  <c r="LJ24" i="3"/>
  <c r="LI24" i="3"/>
  <c r="LH24" i="3"/>
  <c r="LG24" i="3"/>
  <c r="LF24" i="3"/>
  <c r="LE24" i="3"/>
  <c r="LD24" i="3"/>
  <c r="LC24" i="3"/>
  <c r="LB24" i="3"/>
  <c r="LA24" i="3"/>
  <c r="KZ24" i="3"/>
  <c r="KY24" i="3"/>
  <c r="KX24" i="3"/>
  <c r="KW24" i="3"/>
  <c r="KV24" i="3"/>
  <c r="KU24" i="3"/>
  <c r="KT24" i="3"/>
  <c r="KS24" i="3"/>
  <c r="KR24" i="3"/>
  <c r="KQ24" i="3"/>
  <c r="KP24" i="3"/>
  <c r="KO24" i="3"/>
  <c r="KN24" i="3"/>
  <c r="KM24" i="3"/>
  <c r="KL24" i="3"/>
  <c r="KK24" i="3"/>
  <c r="KJ24" i="3"/>
  <c r="KI24" i="3"/>
  <c r="KH24" i="3"/>
  <c r="KG24" i="3"/>
  <c r="KF24" i="3"/>
  <c r="KE24" i="3"/>
  <c r="KD24" i="3"/>
  <c r="KC24" i="3"/>
  <c r="KB24" i="3"/>
  <c r="KA24" i="3"/>
  <c r="JZ24" i="3"/>
  <c r="JY24" i="3"/>
  <c r="JX24" i="3"/>
  <c r="JW24" i="3"/>
  <c r="JV24" i="3"/>
  <c r="JU24" i="3"/>
  <c r="JT24" i="3"/>
  <c r="JS24" i="3"/>
  <c r="JR24" i="3"/>
  <c r="JQ24" i="3"/>
  <c r="JP24" i="3"/>
  <c r="JO24" i="3"/>
  <c r="JN24" i="3"/>
  <c r="JM24" i="3"/>
  <c r="JL24" i="3"/>
  <c r="JK24" i="3"/>
  <c r="JJ24" i="3"/>
  <c r="JI24" i="3"/>
  <c r="JH24" i="3"/>
  <c r="JG24" i="3"/>
  <c r="JF24" i="3"/>
  <c r="JE24" i="3"/>
  <c r="JD24" i="3"/>
  <c r="NQ23" i="3"/>
  <c r="NP23" i="3"/>
  <c r="NO23" i="3"/>
  <c r="NN23" i="3"/>
  <c r="NM23" i="3"/>
  <c r="NL23" i="3"/>
  <c r="NK23" i="3"/>
  <c r="NJ23" i="3"/>
  <c r="NI23" i="3"/>
  <c r="NH23" i="3"/>
  <c r="NG23" i="3"/>
  <c r="NF23" i="3"/>
  <c r="NE23" i="3"/>
  <c r="ND23" i="3"/>
  <c r="NC23" i="3"/>
  <c r="NB23" i="3"/>
  <c r="NA23" i="3"/>
  <c r="MZ23" i="3"/>
  <c r="MY23" i="3"/>
  <c r="MX23" i="3"/>
  <c r="MW23" i="3"/>
  <c r="MV23" i="3"/>
  <c r="MU23" i="3"/>
  <c r="MT23" i="3"/>
  <c r="MS23" i="3"/>
  <c r="MR23" i="3"/>
  <c r="MQ23" i="3"/>
  <c r="MP23" i="3"/>
  <c r="MO23" i="3"/>
  <c r="MN23" i="3"/>
  <c r="MM23" i="3"/>
  <c r="ML23" i="3"/>
  <c r="MK23" i="3"/>
  <c r="MJ23" i="3"/>
  <c r="MI23" i="3"/>
  <c r="MH23" i="3"/>
  <c r="MG23" i="3"/>
  <c r="MF23" i="3"/>
  <c r="ME23" i="3"/>
  <c r="MD23" i="3"/>
  <c r="MC23" i="3"/>
  <c r="MB23" i="3"/>
  <c r="MA23" i="3"/>
  <c r="LZ23" i="3"/>
  <c r="LY23" i="3"/>
  <c r="LX23" i="3"/>
  <c r="LW23" i="3"/>
  <c r="LV23" i="3"/>
  <c r="LU23" i="3"/>
  <c r="LT23" i="3"/>
  <c r="LS23" i="3"/>
  <c r="LR23" i="3"/>
  <c r="LQ23" i="3"/>
  <c r="LP23" i="3"/>
  <c r="LO23" i="3"/>
  <c r="LN23" i="3"/>
  <c r="LM23" i="3"/>
  <c r="LL23" i="3"/>
  <c r="LK23" i="3"/>
  <c r="LJ23" i="3"/>
  <c r="LI23" i="3"/>
  <c r="LH23" i="3"/>
  <c r="LG23" i="3"/>
  <c r="LF23" i="3"/>
  <c r="LE23" i="3"/>
  <c r="LD23" i="3"/>
  <c r="LC23" i="3"/>
  <c r="LB23" i="3"/>
  <c r="LA23" i="3"/>
  <c r="KZ23" i="3"/>
  <c r="KY23" i="3"/>
  <c r="KX23" i="3"/>
  <c r="KW23" i="3"/>
  <c r="KV23" i="3"/>
  <c r="KU23" i="3"/>
  <c r="KT23" i="3"/>
  <c r="KS23" i="3"/>
  <c r="KR23" i="3"/>
  <c r="KQ23" i="3"/>
  <c r="KP23" i="3"/>
  <c r="KO23" i="3"/>
  <c r="KN23" i="3"/>
  <c r="KM23" i="3"/>
  <c r="KL23" i="3"/>
  <c r="KK23" i="3"/>
  <c r="KJ23" i="3"/>
  <c r="KI23" i="3"/>
  <c r="KH23" i="3"/>
  <c r="KG23" i="3"/>
  <c r="KF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NQ22" i="3"/>
  <c r="NP22" i="3"/>
  <c r="NO22" i="3"/>
  <c r="NN22" i="3"/>
  <c r="NM22" i="3"/>
  <c r="NL22" i="3"/>
  <c r="NK22" i="3"/>
  <c r="NJ22" i="3"/>
  <c r="NI22" i="3"/>
  <c r="NH22" i="3"/>
  <c r="NG22" i="3"/>
  <c r="NF22" i="3"/>
  <c r="NE22" i="3"/>
  <c r="ND22" i="3"/>
  <c r="NC22" i="3"/>
  <c r="NB22" i="3"/>
  <c r="NA22" i="3"/>
  <c r="MZ22" i="3"/>
  <c r="MY22" i="3"/>
  <c r="MX22" i="3"/>
  <c r="MW22" i="3"/>
  <c r="MV22" i="3"/>
  <c r="MU22" i="3"/>
  <c r="MT22" i="3"/>
  <c r="MS22" i="3"/>
  <c r="MR22" i="3"/>
  <c r="MQ22" i="3"/>
  <c r="MP22" i="3"/>
  <c r="MO22" i="3"/>
  <c r="MN22" i="3"/>
  <c r="MM22" i="3"/>
  <c r="ML22" i="3"/>
  <c r="MK22" i="3"/>
  <c r="MJ22" i="3"/>
  <c r="MI22" i="3"/>
  <c r="MH22" i="3"/>
  <c r="MG22" i="3"/>
  <c r="MF22" i="3"/>
  <c r="ME22" i="3"/>
  <c r="MD22" i="3"/>
  <c r="MC22" i="3"/>
  <c r="MB22" i="3"/>
  <c r="MA22" i="3"/>
  <c r="LZ22" i="3"/>
  <c r="LY22" i="3"/>
  <c r="LX22" i="3"/>
  <c r="LW22" i="3"/>
  <c r="LV22" i="3"/>
  <c r="LU22" i="3"/>
  <c r="LT22" i="3"/>
  <c r="LS22" i="3"/>
  <c r="LR22" i="3"/>
  <c r="LQ22" i="3"/>
  <c r="LP22" i="3"/>
  <c r="LO22" i="3"/>
  <c r="LN22" i="3"/>
  <c r="LM22" i="3"/>
  <c r="LL22" i="3"/>
  <c r="LK22" i="3"/>
  <c r="LJ22" i="3"/>
  <c r="LI22" i="3"/>
  <c r="LH22" i="3"/>
  <c r="LG22" i="3"/>
  <c r="LF22" i="3"/>
  <c r="LE22" i="3"/>
  <c r="LD22" i="3"/>
  <c r="LC22" i="3"/>
  <c r="LB22" i="3"/>
  <c r="LA22" i="3"/>
  <c r="KZ22" i="3"/>
  <c r="KY22" i="3"/>
  <c r="KX22" i="3"/>
  <c r="KW22" i="3"/>
  <c r="KV22" i="3"/>
  <c r="KU22" i="3"/>
  <c r="KT22" i="3"/>
  <c r="KS22" i="3"/>
  <c r="KR22" i="3"/>
  <c r="KQ22" i="3"/>
  <c r="KP22" i="3"/>
  <c r="KO22" i="3"/>
  <c r="KN22" i="3"/>
  <c r="KM22" i="3"/>
  <c r="KL22" i="3"/>
  <c r="KK22" i="3"/>
  <c r="KJ22" i="3"/>
  <c r="KI22" i="3"/>
  <c r="KH22" i="3"/>
  <c r="KG22" i="3"/>
  <c r="KF22" i="3"/>
  <c r="KE22" i="3"/>
  <c r="KD22" i="3"/>
  <c r="KC22" i="3"/>
  <c r="KB22" i="3"/>
  <c r="KA22" i="3"/>
  <c r="JZ22" i="3"/>
  <c r="JY22" i="3"/>
  <c r="JX22" i="3"/>
  <c r="JW22" i="3"/>
  <c r="JV22" i="3"/>
  <c r="JU22" i="3"/>
  <c r="JT22" i="3"/>
  <c r="JS22" i="3"/>
  <c r="JR22" i="3"/>
  <c r="JQ22" i="3"/>
  <c r="JP22" i="3"/>
  <c r="JO22" i="3"/>
  <c r="JN22" i="3"/>
  <c r="JM22" i="3"/>
  <c r="JL22" i="3"/>
  <c r="JK22" i="3"/>
  <c r="JJ22" i="3"/>
  <c r="JI22" i="3"/>
  <c r="JH22" i="3"/>
  <c r="JG22" i="3"/>
  <c r="JF22" i="3"/>
  <c r="JE22" i="3"/>
  <c r="JD22" i="3"/>
  <c r="NQ21" i="3"/>
  <c r="NP21" i="3"/>
  <c r="NO21" i="3"/>
  <c r="NN21" i="3"/>
  <c r="NM21" i="3"/>
  <c r="NL21" i="3"/>
  <c r="NK21" i="3"/>
  <c r="NJ21" i="3"/>
  <c r="NI21" i="3"/>
  <c r="NH21" i="3"/>
  <c r="NG21" i="3"/>
  <c r="NF21" i="3"/>
  <c r="NE21" i="3"/>
  <c r="ND21" i="3"/>
  <c r="NC21" i="3"/>
  <c r="NB21" i="3"/>
  <c r="NA21" i="3"/>
  <c r="MZ21" i="3"/>
  <c r="MY21" i="3"/>
  <c r="MX21" i="3"/>
  <c r="MW21" i="3"/>
  <c r="MV21" i="3"/>
  <c r="MU21" i="3"/>
  <c r="MT21" i="3"/>
  <c r="MS21" i="3"/>
  <c r="MR21" i="3"/>
  <c r="MQ21" i="3"/>
  <c r="MP21" i="3"/>
  <c r="MO21" i="3"/>
  <c r="MN21" i="3"/>
  <c r="MM21" i="3"/>
  <c r="ML21" i="3"/>
  <c r="MK21" i="3"/>
  <c r="MJ21" i="3"/>
  <c r="MI21" i="3"/>
  <c r="MH21" i="3"/>
  <c r="MG21" i="3"/>
  <c r="MF21" i="3"/>
  <c r="ME21" i="3"/>
  <c r="MD21" i="3"/>
  <c r="MC21" i="3"/>
  <c r="MB21" i="3"/>
  <c r="MA21" i="3"/>
  <c r="LZ21" i="3"/>
  <c r="LY21" i="3"/>
  <c r="LX21" i="3"/>
  <c r="LW21" i="3"/>
  <c r="LV21" i="3"/>
  <c r="LU21" i="3"/>
  <c r="LT21" i="3"/>
  <c r="LS21" i="3"/>
  <c r="LR21" i="3"/>
  <c r="LQ21" i="3"/>
  <c r="LP21" i="3"/>
  <c r="LO21" i="3"/>
  <c r="LN21" i="3"/>
  <c r="LM21" i="3"/>
  <c r="LL21" i="3"/>
  <c r="LK21" i="3"/>
  <c r="LJ21" i="3"/>
  <c r="LI21" i="3"/>
  <c r="LH21" i="3"/>
  <c r="LG21" i="3"/>
  <c r="LF21" i="3"/>
  <c r="LE21" i="3"/>
  <c r="LD21" i="3"/>
  <c r="LC21" i="3"/>
  <c r="LB21" i="3"/>
  <c r="LA21" i="3"/>
  <c r="KZ21" i="3"/>
  <c r="KY21" i="3"/>
  <c r="KX21" i="3"/>
  <c r="KW21" i="3"/>
  <c r="KV21" i="3"/>
  <c r="KU21" i="3"/>
  <c r="KT21" i="3"/>
  <c r="KS21" i="3"/>
  <c r="KR21" i="3"/>
  <c r="KQ21" i="3"/>
  <c r="KP21" i="3"/>
  <c r="KO21" i="3"/>
  <c r="KN21" i="3"/>
  <c r="KM21" i="3"/>
  <c r="KL21" i="3"/>
  <c r="KK21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NQ20" i="3"/>
  <c r="NP20" i="3"/>
  <c r="NO20" i="3"/>
  <c r="NN20" i="3"/>
  <c r="NM20" i="3"/>
  <c r="NL20" i="3"/>
  <c r="NK20" i="3"/>
  <c r="NJ20" i="3"/>
  <c r="NI20" i="3"/>
  <c r="NH20" i="3"/>
  <c r="NG20" i="3"/>
  <c r="NF20" i="3"/>
  <c r="NE20" i="3"/>
  <c r="ND20" i="3"/>
  <c r="NC20" i="3"/>
  <c r="NB20" i="3"/>
  <c r="NA20" i="3"/>
  <c r="MZ20" i="3"/>
  <c r="MY20" i="3"/>
  <c r="MX20" i="3"/>
  <c r="MW20" i="3"/>
  <c r="MV20" i="3"/>
  <c r="MU20" i="3"/>
  <c r="MT20" i="3"/>
  <c r="MS20" i="3"/>
  <c r="MR20" i="3"/>
  <c r="MQ20" i="3"/>
  <c r="MP20" i="3"/>
  <c r="MO20" i="3"/>
  <c r="MN20" i="3"/>
  <c r="MM20" i="3"/>
  <c r="ML20" i="3"/>
  <c r="MK20" i="3"/>
  <c r="MJ20" i="3"/>
  <c r="MI20" i="3"/>
  <c r="MH20" i="3"/>
  <c r="MG20" i="3"/>
  <c r="MF20" i="3"/>
  <c r="ME20" i="3"/>
  <c r="MD20" i="3"/>
  <c r="MC20" i="3"/>
  <c r="MB20" i="3"/>
  <c r="MA20" i="3"/>
  <c r="LZ20" i="3"/>
  <c r="LY20" i="3"/>
  <c r="LX20" i="3"/>
  <c r="LW20" i="3"/>
  <c r="LV20" i="3"/>
  <c r="LU20" i="3"/>
  <c r="LT20" i="3"/>
  <c r="LS20" i="3"/>
  <c r="LR20" i="3"/>
  <c r="LQ20" i="3"/>
  <c r="LP20" i="3"/>
  <c r="LO20" i="3"/>
  <c r="LN20" i="3"/>
  <c r="LM20" i="3"/>
  <c r="LL20" i="3"/>
  <c r="LK20" i="3"/>
  <c r="LJ20" i="3"/>
  <c r="LI20" i="3"/>
  <c r="LH20" i="3"/>
  <c r="LG20" i="3"/>
  <c r="LF20" i="3"/>
  <c r="LE20" i="3"/>
  <c r="LD20" i="3"/>
  <c r="LC20" i="3"/>
  <c r="LB20" i="3"/>
  <c r="LA20" i="3"/>
  <c r="KZ20" i="3"/>
  <c r="KY20" i="3"/>
  <c r="KX20" i="3"/>
  <c r="KW20" i="3"/>
  <c r="KV20" i="3"/>
  <c r="KU20" i="3"/>
  <c r="KT20" i="3"/>
  <c r="KS20" i="3"/>
  <c r="KR20" i="3"/>
  <c r="KQ20" i="3"/>
  <c r="KP20" i="3"/>
  <c r="KO20" i="3"/>
  <c r="KN20" i="3"/>
  <c r="KM20" i="3"/>
  <c r="KL20" i="3"/>
  <c r="KK20" i="3"/>
  <c r="KJ20" i="3"/>
  <c r="KI20" i="3"/>
  <c r="KH20" i="3"/>
  <c r="KG20" i="3"/>
  <c r="KF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NQ19" i="3"/>
  <c r="NP19" i="3"/>
  <c r="NO19" i="3"/>
  <c r="NN19" i="3"/>
  <c r="NM19" i="3"/>
  <c r="NL19" i="3"/>
  <c r="NK19" i="3"/>
  <c r="NJ19" i="3"/>
  <c r="NI19" i="3"/>
  <c r="NH19" i="3"/>
  <c r="NG19" i="3"/>
  <c r="NF19" i="3"/>
  <c r="NE19" i="3"/>
  <c r="ND19" i="3"/>
  <c r="NC19" i="3"/>
  <c r="NB19" i="3"/>
  <c r="NA19" i="3"/>
  <c r="MZ19" i="3"/>
  <c r="MY19" i="3"/>
  <c r="MX19" i="3"/>
  <c r="MW19" i="3"/>
  <c r="MV19" i="3"/>
  <c r="MU19" i="3"/>
  <c r="MT19" i="3"/>
  <c r="MS19" i="3"/>
  <c r="MR19" i="3"/>
  <c r="MQ19" i="3"/>
  <c r="MP19" i="3"/>
  <c r="MO19" i="3"/>
  <c r="MN19" i="3"/>
  <c r="MM19" i="3"/>
  <c r="ML19" i="3"/>
  <c r="MK19" i="3"/>
  <c r="MJ19" i="3"/>
  <c r="MI19" i="3"/>
  <c r="MH19" i="3"/>
  <c r="MG19" i="3"/>
  <c r="MF19" i="3"/>
  <c r="ME19" i="3"/>
  <c r="MD19" i="3"/>
  <c r="MC19" i="3"/>
  <c r="MB19" i="3"/>
  <c r="MA19" i="3"/>
  <c r="LZ19" i="3"/>
  <c r="LY19" i="3"/>
  <c r="LX19" i="3"/>
  <c r="LW19" i="3"/>
  <c r="LV19" i="3"/>
  <c r="LU19" i="3"/>
  <c r="LT19" i="3"/>
  <c r="LS19" i="3"/>
  <c r="LR19" i="3"/>
  <c r="LQ19" i="3"/>
  <c r="LP19" i="3"/>
  <c r="LO19" i="3"/>
  <c r="LN19" i="3"/>
  <c r="LM19" i="3"/>
  <c r="LL19" i="3"/>
  <c r="LK19" i="3"/>
  <c r="LJ19" i="3"/>
  <c r="LI19" i="3"/>
  <c r="LH19" i="3"/>
  <c r="LG19" i="3"/>
  <c r="LF19" i="3"/>
  <c r="LE19" i="3"/>
  <c r="LD19" i="3"/>
  <c r="LC19" i="3"/>
  <c r="LB19" i="3"/>
  <c r="LA19" i="3"/>
  <c r="KZ19" i="3"/>
  <c r="KY19" i="3"/>
  <c r="KX19" i="3"/>
  <c r="KW19" i="3"/>
  <c r="KV19" i="3"/>
  <c r="KU19" i="3"/>
  <c r="KT19" i="3"/>
  <c r="KS19" i="3"/>
  <c r="KR19" i="3"/>
  <c r="KQ19" i="3"/>
  <c r="KP19" i="3"/>
  <c r="KO19" i="3"/>
  <c r="KN19" i="3"/>
  <c r="KM19" i="3"/>
  <c r="KL19" i="3"/>
  <c r="KK19" i="3"/>
  <c r="KJ19" i="3"/>
  <c r="KI19" i="3"/>
  <c r="KH19" i="3"/>
  <c r="KG19" i="3"/>
  <c r="KF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NQ18" i="3"/>
  <c r="NP18" i="3"/>
  <c r="NO18" i="3"/>
  <c r="NN18" i="3"/>
  <c r="NM18" i="3"/>
  <c r="NL18" i="3"/>
  <c r="NK18" i="3"/>
  <c r="NJ18" i="3"/>
  <c r="NI18" i="3"/>
  <c r="NH18" i="3"/>
  <c r="NG18" i="3"/>
  <c r="NF18" i="3"/>
  <c r="NE18" i="3"/>
  <c r="ND18" i="3"/>
  <c r="NC18" i="3"/>
  <c r="NB18" i="3"/>
  <c r="NA18" i="3"/>
  <c r="MZ18" i="3"/>
  <c r="MY18" i="3"/>
  <c r="MX18" i="3"/>
  <c r="MW18" i="3"/>
  <c r="MV18" i="3"/>
  <c r="MU18" i="3"/>
  <c r="MT18" i="3"/>
  <c r="MS18" i="3"/>
  <c r="MR18" i="3"/>
  <c r="MQ18" i="3"/>
  <c r="MP18" i="3"/>
  <c r="MO18" i="3"/>
  <c r="MN18" i="3"/>
  <c r="MM18" i="3"/>
  <c r="ML18" i="3"/>
  <c r="MK18" i="3"/>
  <c r="MJ18" i="3"/>
  <c r="MI18" i="3"/>
  <c r="MH18" i="3"/>
  <c r="MG18" i="3"/>
  <c r="MF18" i="3"/>
  <c r="ME18" i="3"/>
  <c r="MD18" i="3"/>
  <c r="MC18" i="3"/>
  <c r="MB18" i="3"/>
  <c r="MA18" i="3"/>
  <c r="LZ18" i="3"/>
  <c r="LY18" i="3"/>
  <c r="LX18" i="3"/>
  <c r="LW18" i="3"/>
  <c r="LV18" i="3"/>
  <c r="LU18" i="3"/>
  <c r="LT18" i="3"/>
  <c r="LS18" i="3"/>
  <c r="LR18" i="3"/>
  <c r="LQ18" i="3"/>
  <c r="LP18" i="3"/>
  <c r="LO18" i="3"/>
  <c r="LN18" i="3"/>
  <c r="LM18" i="3"/>
  <c r="LL18" i="3"/>
  <c r="LK18" i="3"/>
  <c r="LJ18" i="3"/>
  <c r="LI18" i="3"/>
  <c r="LH18" i="3"/>
  <c r="LG18" i="3"/>
  <c r="LF18" i="3"/>
  <c r="LE18" i="3"/>
  <c r="LD18" i="3"/>
  <c r="LC18" i="3"/>
  <c r="LB18" i="3"/>
  <c r="LA18" i="3"/>
  <c r="KZ18" i="3"/>
  <c r="KY18" i="3"/>
  <c r="KX18" i="3"/>
  <c r="KW18" i="3"/>
  <c r="KV18" i="3"/>
  <c r="KU18" i="3"/>
  <c r="KT18" i="3"/>
  <c r="KS18" i="3"/>
  <c r="KR18" i="3"/>
  <c r="KQ18" i="3"/>
  <c r="KP18" i="3"/>
  <c r="KO18" i="3"/>
  <c r="KN18" i="3"/>
  <c r="KM18" i="3"/>
  <c r="KL18" i="3"/>
  <c r="KK18" i="3"/>
  <c r="KJ18" i="3"/>
  <c r="KI18" i="3"/>
  <c r="KH18" i="3"/>
  <c r="KG18" i="3"/>
  <c r="KF18" i="3"/>
  <c r="KE18" i="3"/>
  <c r="KD18" i="3"/>
  <c r="KC18" i="3"/>
  <c r="KB18" i="3"/>
  <c r="KA18" i="3"/>
  <c r="JZ18" i="3"/>
  <c r="JY18" i="3"/>
  <c r="JX18" i="3"/>
  <c r="JW18" i="3"/>
  <c r="JV18" i="3"/>
  <c r="JU18" i="3"/>
  <c r="JT18" i="3"/>
  <c r="JS18" i="3"/>
  <c r="JR18" i="3"/>
  <c r="JQ18" i="3"/>
  <c r="JP18" i="3"/>
  <c r="JO18" i="3"/>
  <c r="JN18" i="3"/>
  <c r="JM18" i="3"/>
  <c r="JL18" i="3"/>
  <c r="JK18" i="3"/>
  <c r="JJ18" i="3"/>
  <c r="JI18" i="3"/>
  <c r="JH18" i="3"/>
  <c r="JG18" i="3"/>
  <c r="JF18" i="3"/>
  <c r="JE18" i="3"/>
  <c r="JD18" i="3"/>
  <c r="NQ17" i="3"/>
  <c r="NP17" i="3"/>
  <c r="NO17" i="3"/>
  <c r="NN17" i="3"/>
  <c r="NM17" i="3"/>
  <c r="NL17" i="3"/>
  <c r="NK17" i="3"/>
  <c r="NJ17" i="3"/>
  <c r="NI17" i="3"/>
  <c r="NH17" i="3"/>
  <c r="NG17" i="3"/>
  <c r="NF17" i="3"/>
  <c r="NE17" i="3"/>
  <c r="ND17" i="3"/>
  <c r="NC17" i="3"/>
  <c r="NB17" i="3"/>
  <c r="NA17" i="3"/>
  <c r="MZ17" i="3"/>
  <c r="MY17" i="3"/>
  <c r="MX17" i="3"/>
  <c r="MW17" i="3"/>
  <c r="MV17" i="3"/>
  <c r="MU17" i="3"/>
  <c r="MT17" i="3"/>
  <c r="MS17" i="3"/>
  <c r="MR17" i="3"/>
  <c r="MQ17" i="3"/>
  <c r="MP17" i="3"/>
  <c r="MO17" i="3"/>
  <c r="MN17" i="3"/>
  <c r="MM17" i="3"/>
  <c r="ML17" i="3"/>
  <c r="MK17" i="3"/>
  <c r="MJ17" i="3"/>
  <c r="MI17" i="3"/>
  <c r="MH17" i="3"/>
  <c r="MG17" i="3"/>
  <c r="MF17" i="3"/>
  <c r="ME17" i="3"/>
  <c r="MD17" i="3"/>
  <c r="MC17" i="3"/>
  <c r="MB17" i="3"/>
  <c r="MA17" i="3"/>
  <c r="LZ17" i="3"/>
  <c r="LY17" i="3"/>
  <c r="LX17" i="3"/>
  <c r="LW17" i="3"/>
  <c r="LV17" i="3"/>
  <c r="LU17" i="3"/>
  <c r="LT17" i="3"/>
  <c r="LS17" i="3"/>
  <c r="LR17" i="3"/>
  <c r="LQ17" i="3"/>
  <c r="LP17" i="3"/>
  <c r="LO17" i="3"/>
  <c r="LN17" i="3"/>
  <c r="LM17" i="3"/>
  <c r="LL17" i="3"/>
  <c r="LK17" i="3"/>
  <c r="LJ17" i="3"/>
  <c r="LI17" i="3"/>
  <c r="LH17" i="3"/>
  <c r="LG17" i="3"/>
  <c r="LF17" i="3"/>
  <c r="LE17" i="3"/>
  <c r="LD17" i="3"/>
  <c r="LC17" i="3"/>
  <c r="LB17" i="3"/>
  <c r="LA17" i="3"/>
  <c r="KZ17" i="3"/>
  <c r="KY17" i="3"/>
  <c r="KX17" i="3"/>
  <c r="KW17" i="3"/>
  <c r="KV17" i="3"/>
  <c r="KU17" i="3"/>
  <c r="KT17" i="3"/>
  <c r="KS17" i="3"/>
  <c r="KR17" i="3"/>
  <c r="KQ17" i="3"/>
  <c r="KP17" i="3"/>
  <c r="KO17" i="3"/>
  <c r="KN17" i="3"/>
  <c r="KM17" i="3"/>
  <c r="KL17" i="3"/>
  <c r="KK17" i="3"/>
  <c r="KJ17" i="3"/>
  <c r="KI17" i="3"/>
  <c r="KH17" i="3"/>
  <c r="KG17" i="3"/>
  <c r="KF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NQ16" i="3"/>
  <c r="NP16" i="3"/>
  <c r="NO16" i="3"/>
  <c r="NN16" i="3"/>
  <c r="NM16" i="3"/>
  <c r="NL16" i="3"/>
  <c r="NK16" i="3"/>
  <c r="NJ16" i="3"/>
  <c r="NI16" i="3"/>
  <c r="NH16" i="3"/>
  <c r="NG16" i="3"/>
  <c r="NF16" i="3"/>
  <c r="NE16" i="3"/>
  <c r="ND16" i="3"/>
  <c r="NC16" i="3"/>
  <c r="NB16" i="3"/>
  <c r="NA16" i="3"/>
  <c r="MZ16" i="3"/>
  <c r="MY16" i="3"/>
  <c r="MX16" i="3"/>
  <c r="MW16" i="3"/>
  <c r="MV16" i="3"/>
  <c r="MU16" i="3"/>
  <c r="MT16" i="3"/>
  <c r="MS16" i="3"/>
  <c r="MR16" i="3"/>
  <c r="MQ16" i="3"/>
  <c r="MP16" i="3"/>
  <c r="MO16" i="3"/>
  <c r="MN16" i="3"/>
  <c r="MM16" i="3"/>
  <c r="ML16" i="3"/>
  <c r="MK16" i="3"/>
  <c r="MJ16" i="3"/>
  <c r="MI16" i="3"/>
  <c r="MH16" i="3"/>
  <c r="MG16" i="3"/>
  <c r="MF16" i="3"/>
  <c r="ME16" i="3"/>
  <c r="MD16" i="3"/>
  <c r="MC16" i="3"/>
  <c r="MB16" i="3"/>
  <c r="MA16" i="3"/>
  <c r="LZ16" i="3"/>
  <c r="LY16" i="3"/>
  <c r="LX16" i="3"/>
  <c r="LW16" i="3"/>
  <c r="LV16" i="3"/>
  <c r="LU16" i="3"/>
  <c r="LT16" i="3"/>
  <c r="LS16" i="3"/>
  <c r="LR16" i="3"/>
  <c r="LQ16" i="3"/>
  <c r="LP16" i="3"/>
  <c r="LO16" i="3"/>
  <c r="LN16" i="3"/>
  <c r="LM16" i="3"/>
  <c r="LL16" i="3"/>
  <c r="LK16" i="3"/>
  <c r="LJ16" i="3"/>
  <c r="LI16" i="3"/>
  <c r="LH16" i="3"/>
  <c r="LG16" i="3"/>
  <c r="LF16" i="3"/>
  <c r="LE16" i="3"/>
  <c r="LD16" i="3"/>
  <c r="LC16" i="3"/>
  <c r="LB16" i="3"/>
  <c r="LA16" i="3"/>
  <c r="KZ16" i="3"/>
  <c r="KY16" i="3"/>
  <c r="KX16" i="3"/>
  <c r="KW16" i="3"/>
  <c r="KV16" i="3"/>
  <c r="KU16" i="3"/>
  <c r="KT16" i="3"/>
  <c r="KS16" i="3"/>
  <c r="KR16" i="3"/>
  <c r="KQ16" i="3"/>
  <c r="KP16" i="3"/>
  <c r="KO16" i="3"/>
  <c r="KN16" i="3"/>
  <c r="KM16" i="3"/>
  <c r="KL16" i="3"/>
  <c r="KK16" i="3"/>
  <c r="KJ16" i="3"/>
  <c r="KI16" i="3"/>
  <c r="KH16" i="3"/>
  <c r="KG16" i="3"/>
  <c r="KF16" i="3"/>
  <c r="KE16" i="3"/>
  <c r="KD16" i="3"/>
  <c r="KC16" i="3"/>
  <c r="KB16" i="3"/>
  <c r="KA16" i="3"/>
  <c r="JZ16" i="3"/>
  <c r="JY16" i="3"/>
  <c r="JX16" i="3"/>
  <c r="JW16" i="3"/>
  <c r="JV16" i="3"/>
  <c r="JU16" i="3"/>
  <c r="JT16" i="3"/>
  <c r="JS16" i="3"/>
  <c r="JR16" i="3"/>
  <c r="JQ16" i="3"/>
  <c r="JP16" i="3"/>
  <c r="JO16" i="3"/>
  <c r="JN16" i="3"/>
  <c r="JM16" i="3"/>
  <c r="JL16" i="3"/>
  <c r="JK16" i="3"/>
  <c r="JJ16" i="3"/>
  <c r="JI16" i="3"/>
  <c r="JH16" i="3"/>
  <c r="JG16" i="3"/>
  <c r="JF16" i="3"/>
  <c r="JE16" i="3"/>
  <c r="JD16" i="3"/>
  <c r="NQ15" i="3"/>
  <c r="NP15" i="3"/>
  <c r="NO15" i="3"/>
  <c r="NN15" i="3"/>
  <c r="NM15" i="3"/>
  <c r="NL15" i="3"/>
  <c r="NK15" i="3"/>
  <c r="NJ15" i="3"/>
  <c r="NI15" i="3"/>
  <c r="NH15" i="3"/>
  <c r="NG15" i="3"/>
  <c r="NF15" i="3"/>
  <c r="NE15" i="3"/>
  <c r="ND15" i="3"/>
  <c r="NC15" i="3"/>
  <c r="NB15" i="3"/>
  <c r="NA15" i="3"/>
  <c r="MZ15" i="3"/>
  <c r="MY15" i="3"/>
  <c r="MX15" i="3"/>
  <c r="MW15" i="3"/>
  <c r="MV15" i="3"/>
  <c r="MU15" i="3"/>
  <c r="MT15" i="3"/>
  <c r="MS15" i="3"/>
  <c r="MR15" i="3"/>
  <c r="MQ15" i="3"/>
  <c r="MP15" i="3"/>
  <c r="MO15" i="3"/>
  <c r="MN15" i="3"/>
  <c r="MM15" i="3"/>
  <c r="ML15" i="3"/>
  <c r="MK15" i="3"/>
  <c r="MJ15" i="3"/>
  <c r="MI15" i="3"/>
  <c r="MH15" i="3"/>
  <c r="MG15" i="3"/>
  <c r="MF15" i="3"/>
  <c r="ME15" i="3"/>
  <c r="MD15" i="3"/>
  <c r="MC15" i="3"/>
  <c r="MB15" i="3"/>
  <c r="MA15" i="3"/>
  <c r="LZ15" i="3"/>
  <c r="LY15" i="3"/>
  <c r="LX15" i="3"/>
  <c r="LW15" i="3"/>
  <c r="LV15" i="3"/>
  <c r="LU15" i="3"/>
  <c r="LT15" i="3"/>
  <c r="LS15" i="3"/>
  <c r="LR15" i="3"/>
  <c r="LQ15" i="3"/>
  <c r="LP15" i="3"/>
  <c r="LO15" i="3"/>
  <c r="LN15" i="3"/>
  <c r="LM15" i="3"/>
  <c r="LL15" i="3"/>
  <c r="LK15" i="3"/>
  <c r="LJ15" i="3"/>
  <c r="LI15" i="3"/>
  <c r="LH15" i="3"/>
  <c r="LG15" i="3"/>
  <c r="LF15" i="3"/>
  <c r="LE15" i="3"/>
  <c r="LD15" i="3"/>
  <c r="LC15" i="3"/>
  <c r="LB15" i="3"/>
  <c r="LA15" i="3"/>
  <c r="KZ15" i="3"/>
  <c r="KY15" i="3"/>
  <c r="KX15" i="3"/>
  <c r="KW15" i="3"/>
  <c r="KV15" i="3"/>
  <c r="KU15" i="3"/>
  <c r="KT15" i="3"/>
  <c r="KS15" i="3"/>
  <c r="KR15" i="3"/>
  <c r="KQ15" i="3"/>
  <c r="KP15" i="3"/>
  <c r="KO15" i="3"/>
  <c r="KN15" i="3"/>
  <c r="KM15" i="3"/>
  <c r="KL15" i="3"/>
  <c r="KK15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NQ14" i="3"/>
  <c r="NP14" i="3"/>
  <c r="NO14" i="3"/>
  <c r="NN14" i="3"/>
  <c r="NM14" i="3"/>
  <c r="NL14" i="3"/>
  <c r="NK14" i="3"/>
  <c r="NJ14" i="3"/>
  <c r="NI14" i="3"/>
  <c r="NH14" i="3"/>
  <c r="NG14" i="3"/>
  <c r="NF14" i="3"/>
  <c r="NE14" i="3"/>
  <c r="ND14" i="3"/>
  <c r="NC14" i="3"/>
  <c r="NB14" i="3"/>
  <c r="NA14" i="3"/>
  <c r="MZ14" i="3"/>
  <c r="MY14" i="3"/>
  <c r="MX14" i="3"/>
  <c r="MW14" i="3"/>
  <c r="MV14" i="3"/>
  <c r="MU14" i="3"/>
  <c r="MT14" i="3"/>
  <c r="MS14" i="3"/>
  <c r="MR14" i="3"/>
  <c r="MQ14" i="3"/>
  <c r="MP14" i="3"/>
  <c r="MO14" i="3"/>
  <c r="MN14" i="3"/>
  <c r="MM14" i="3"/>
  <c r="ML14" i="3"/>
  <c r="MK14" i="3"/>
  <c r="MJ14" i="3"/>
  <c r="MI14" i="3"/>
  <c r="MH14" i="3"/>
  <c r="MG14" i="3"/>
  <c r="MF14" i="3"/>
  <c r="ME14" i="3"/>
  <c r="MD14" i="3"/>
  <c r="MC14" i="3"/>
  <c r="MB14" i="3"/>
  <c r="MA14" i="3"/>
  <c r="LZ14" i="3"/>
  <c r="LY14" i="3"/>
  <c r="LX14" i="3"/>
  <c r="LW14" i="3"/>
  <c r="LV14" i="3"/>
  <c r="LU14" i="3"/>
  <c r="LT14" i="3"/>
  <c r="LS14" i="3"/>
  <c r="LR14" i="3"/>
  <c r="LQ14" i="3"/>
  <c r="LP14" i="3"/>
  <c r="LO14" i="3"/>
  <c r="LN14" i="3"/>
  <c r="LM14" i="3"/>
  <c r="LL14" i="3"/>
  <c r="LK14" i="3"/>
  <c r="LJ14" i="3"/>
  <c r="LI14" i="3"/>
  <c r="LH14" i="3"/>
  <c r="LG14" i="3"/>
  <c r="LF14" i="3"/>
  <c r="LE14" i="3"/>
  <c r="LD14" i="3"/>
  <c r="LC14" i="3"/>
  <c r="LB14" i="3"/>
  <c r="LA14" i="3"/>
  <c r="KZ14" i="3"/>
  <c r="KY14" i="3"/>
  <c r="KX14" i="3"/>
  <c r="KW14" i="3"/>
  <c r="KV14" i="3"/>
  <c r="KU14" i="3"/>
  <c r="KT14" i="3"/>
  <c r="KS14" i="3"/>
  <c r="KR14" i="3"/>
  <c r="KQ14" i="3"/>
  <c r="KP14" i="3"/>
  <c r="KO14" i="3"/>
  <c r="KN14" i="3"/>
  <c r="KM14" i="3"/>
  <c r="KL14" i="3"/>
  <c r="KK14" i="3"/>
  <c r="KJ14" i="3"/>
  <c r="KI14" i="3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NQ13" i="3"/>
  <c r="NP13" i="3"/>
  <c r="NO13" i="3"/>
  <c r="NN13" i="3"/>
  <c r="NM13" i="3"/>
  <c r="NL13" i="3"/>
  <c r="NK13" i="3"/>
  <c r="NJ13" i="3"/>
  <c r="NI13" i="3"/>
  <c r="NH13" i="3"/>
  <c r="NG13" i="3"/>
  <c r="NF13" i="3"/>
  <c r="NE13" i="3"/>
  <c r="ND13" i="3"/>
  <c r="NC13" i="3"/>
  <c r="NB13" i="3"/>
  <c r="NA13" i="3"/>
  <c r="MZ13" i="3"/>
  <c r="MY13" i="3"/>
  <c r="MX13" i="3"/>
  <c r="MW13" i="3"/>
  <c r="MV13" i="3"/>
  <c r="MU13" i="3"/>
  <c r="MT13" i="3"/>
  <c r="MS13" i="3"/>
  <c r="MR13" i="3"/>
  <c r="MQ13" i="3"/>
  <c r="MP13" i="3"/>
  <c r="MO13" i="3"/>
  <c r="MN13" i="3"/>
  <c r="MM13" i="3"/>
  <c r="ML13" i="3"/>
  <c r="MK13" i="3"/>
  <c r="MJ13" i="3"/>
  <c r="MI13" i="3"/>
  <c r="MH13" i="3"/>
  <c r="MG13" i="3"/>
  <c r="MF13" i="3"/>
  <c r="ME13" i="3"/>
  <c r="MD13" i="3"/>
  <c r="MC13" i="3"/>
  <c r="MB13" i="3"/>
  <c r="MA13" i="3"/>
  <c r="LZ13" i="3"/>
  <c r="LY13" i="3"/>
  <c r="LX13" i="3"/>
  <c r="LW13" i="3"/>
  <c r="LV13" i="3"/>
  <c r="LU13" i="3"/>
  <c r="LT13" i="3"/>
  <c r="LS13" i="3"/>
  <c r="LR13" i="3"/>
  <c r="LQ13" i="3"/>
  <c r="LP13" i="3"/>
  <c r="LO13" i="3"/>
  <c r="LN13" i="3"/>
  <c r="LM13" i="3"/>
  <c r="LL13" i="3"/>
  <c r="LK13" i="3"/>
  <c r="LJ13" i="3"/>
  <c r="LI13" i="3"/>
  <c r="LH13" i="3"/>
  <c r="LG13" i="3"/>
  <c r="LF13" i="3"/>
  <c r="LE13" i="3"/>
  <c r="LD13" i="3"/>
  <c r="LC13" i="3"/>
  <c r="LB13" i="3"/>
  <c r="LA13" i="3"/>
  <c r="KZ13" i="3"/>
  <c r="KY13" i="3"/>
  <c r="KX13" i="3"/>
  <c r="KW13" i="3"/>
  <c r="KV13" i="3"/>
  <c r="KU13" i="3"/>
  <c r="KT13" i="3"/>
  <c r="KS13" i="3"/>
  <c r="KR13" i="3"/>
  <c r="KQ13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NQ12" i="3"/>
  <c r="NP12" i="3"/>
  <c r="NO12" i="3"/>
  <c r="NN12" i="3"/>
  <c r="NM12" i="3"/>
  <c r="NL12" i="3"/>
  <c r="NK12" i="3"/>
  <c r="NJ12" i="3"/>
  <c r="NI12" i="3"/>
  <c r="NH12" i="3"/>
  <c r="NG12" i="3"/>
  <c r="NF12" i="3"/>
  <c r="NE12" i="3"/>
  <c r="ND12" i="3"/>
  <c r="NC12" i="3"/>
  <c r="NB12" i="3"/>
  <c r="NA12" i="3"/>
  <c r="MZ12" i="3"/>
  <c r="MY12" i="3"/>
  <c r="MX12" i="3"/>
  <c r="MW12" i="3"/>
  <c r="MV12" i="3"/>
  <c r="MU12" i="3"/>
  <c r="MT12" i="3"/>
  <c r="MS12" i="3"/>
  <c r="MR12" i="3"/>
  <c r="MQ12" i="3"/>
  <c r="MP12" i="3"/>
  <c r="MO12" i="3"/>
  <c r="MN12" i="3"/>
  <c r="MM12" i="3"/>
  <c r="ML12" i="3"/>
  <c r="MK12" i="3"/>
  <c r="MJ12" i="3"/>
  <c r="MI12" i="3"/>
  <c r="MH12" i="3"/>
  <c r="MG12" i="3"/>
  <c r="MF12" i="3"/>
  <c r="ME12" i="3"/>
  <c r="MD12" i="3"/>
  <c r="MC12" i="3"/>
  <c r="MB12" i="3"/>
  <c r="MA12" i="3"/>
  <c r="LZ12" i="3"/>
  <c r="LY12" i="3"/>
  <c r="LX12" i="3"/>
  <c r="LW12" i="3"/>
  <c r="LV12" i="3"/>
  <c r="LU12" i="3"/>
  <c r="LT12" i="3"/>
  <c r="LS12" i="3"/>
  <c r="LR12" i="3"/>
  <c r="LQ12" i="3"/>
  <c r="LP12" i="3"/>
  <c r="LO12" i="3"/>
  <c r="LN12" i="3"/>
  <c r="LM12" i="3"/>
  <c r="LL12" i="3"/>
  <c r="LK12" i="3"/>
  <c r="LJ12" i="3"/>
  <c r="LI12" i="3"/>
  <c r="LH12" i="3"/>
  <c r="LG12" i="3"/>
  <c r="LF12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NQ11" i="3"/>
  <c r="NP11" i="3"/>
  <c r="NO11" i="3"/>
  <c r="NN11" i="3"/>
  <c r="NM11" i="3"/>
  <c r="NL11" i="3"/>
  <c r="NK11" i="3"/>
  <c r="NJ11" i="3"/>
  <c r="NI11" i="3"/>
  <c r="NH11" i="3"/>
  <c r="NG11" i="3"/>
  <c r="NF11" i="3"/>
  <c r="NE11" i="3"/>
  <c r="ND11" i="3"/>
  <c r="NC11" i="3"/>
  <c r="NB11" i="3"/>
  <c r="NA11" i="3"/>
  <c r="MZ11" i="3"/>
  <c r="MY11" i="3"/>
  <c r="MX11" i="3"/>
  <c r="MW11" i="3"/>
  <c r="MV11" i="3"/>
  <c r="MU11" i="3"/>
  <c r="MT11" i="3"/>
  <c r="MS11" i="3"/>
  <c r="MR11" i="3"/>
  <c r="MQ11" i="3"/>
  <c r="MP11" i="3"/>
  <c r="MO11" i="3"/>
  <c r="MN11" i="3"/>
  <c r="MM11" i="3"/>
  <c r="ML11" i="3"/>
  <c r="MK11" i="3"/>
  <c r="MJ11" i="3"/>
  <c r="MI11" i="3"/>
  <c r="MH11" i="3"/>
  <c r="MG11" i="3"/>
  <c r="MF11" i="3"/>
  <c r="ME11" i="3"/>
  <c r="MD11" i="3"/>
  <c r="MC11" i="3"/>
  <c r="MB11" i="3"/>
  <c r="MA11" i="3"/>
  <c r="LZ11" i="3"/>
  <c r="LY11" i="3"/>
  <c r="LX11" i="3"/>
  <c r="LW11" i="3"/>
  <c r="LV11" i="3"/>
  <c r="LU11" i="3"/>
  <c r="LT11" i="3"/>
  <c r="LS11" i="3"/>
  <c r="LR11" i="3"/>
  <c r="LQ11" i="3"/>
  <c r="LP11" i="3"/>
  <c r="LO11" i="3"/>
  <c r="LN11" i="3"/>
  <c r="LM11" i="3"/>
  <c r="LL11" i="3"/>
  <c r="LK11" i="3"/>
  <c r="LJ11" i="3"/>
  <c r="LI11" i="3"/>
  <c r="LH11" i="3"/>
  <c r="LG11" i="3"/>
  <c r="LF11" i="3"/>
  <c r="LE11" i="3"/>
  <c r="LD11" i="3"/>
  <c r="LC11" i="3"/>
  <c r="LB11" i="3"/>
  <c r="LA11" i="3"/>
  <c r="KZ11" i="3"/>
  <c r="KY11" i="3"/>
  <c r="KX11" i="3"/>
  <c r="KW11" i="3"/>
  <c r="KV11" i="3"/>
  <c r="KU11" i="3"/>
  <c r="KT11" i="3"/>
  <c r="KS11" i="3"/>
  <c r="KR11" i="3"/>
  <c r="KQ11" i="3"/>
  <c r="KP11" i="3"/>
  <c r="KO11" i="3"/>
  <c r="KN11" i="3"/>
  <c r="KM11" i="3"/>
  <c r="KL11" i="3"/>
  <c r="KK11" i="3"/>
  <c r="KJ11" i="3"/>
  <c r="KI11" i="3"/>
  <c r="KH11" i="3"/>
  <c r="KG11" i="3"/>
  <c r="KF11" i="3"/>
  <c r="KE11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NQ10" i="3"/>
  <c r="NP10" i="3"/>
  <c r="NO10" i="3"/>
  <c r="NN10" i="3"/>
  <c r="NM10" i="3"/>
  <c r="NL10" i="3"/>
  <c r="NK10" i="3"/>
  <c r="NJ10" i="3"/>
  <c r="NI10" i="3"/>
  <c r="NH10" i="3"/>
  <c r="NG10" i="3"/>
  <c r="NF10" i="3"/>
  <c r="NE10" i="3"/>
  <c r="ND10" i="3"/>
  <c r="NC10" i="3"/>
  <c r="NB10" i="3"/>
  <c r="NA10" i="3"/>
  <c r="MZ10" i="3"/>
  <c r="MY10" i="3"/>
  <c r="MX10" i="3"/>
  <c r="MW10" i="3"/>
  <c r="MV10" i="3"/>
  <c r="MU10" i="3"/>
  <c r="MT10" i="3"/>
  <c r="MS10" i="3"/>
  <c r="MR10" i="3"/>
  <c r="MQ10" i="3"/>
  <c r="MP10" i="3"/>
  <c r="MO10" i="3"/>
  <c r="MN10" i="3"/>
  <c r="MM10" i="3"/>
  <c r="ML10" i="3"/>
  <c r="MK10" i="3"/>
  <c r="MJ10" i="3"/>
  <c r="MI10" i="3"/>
  <c r="MH10" i="3"/>
  <c r="MG10" i="3"/>
  <c r="MF10" i="3"/>
  <c r="ME10" i="3"/>
  <c r="MD10" i="3"/>
  <c r="MC10" i="3"/>
  <c r="MB10" i="3"/>
  <c r="MA10" i="3"/>
  <c r="LZ10" i="3"/>
  <c r="LY10" i="3"/>
  <c r="LX10" i="3"/>
  <c r="LW10" i="3"/>
  <c r="LV10" i="3"/>
  <c r="LU10" i="3"/>
  <c r="LT10" i="3"/>
  <c r="LS10" i="3"/>
  <c r="LR10" i="3"/>
  <c r="LQ10" i="3"/>
  <c r="LP10" i="3"/>
  <c r="LO10" i="3"/>
  <c r="LN10" i="3"/>
  <c r="LM10" i="3"/>
  <c r="LL10" i="3"/>
  <c r="LK10" i="3"/>
  <c r="LJ10" i="3"/>
  <c r="LI10" i="3"/>
  <c r="LH10" i="3"/>
  <c r="LG10" i="3"/>
  <c r="LF10" i="3"/>
  <c r="LE10" i="3"/>
  <c r="LD10" i="3"/>
  <c r="LC10" i="3"/>
  <c r="LB10" i="3"/>
  <c r="LA10" i="3"/>
  <c r="KZ10" i="3"/>
  <c r="KY10" i="3"/>
  <c r="KX10" i="3"/>
  <c r="KW10" i="3"/>
  <c r="KV10" i="3"/>
  <c r="KU10" i="3"/>
  <c r="KT10" i="3"/>
  <c r="KS10" i="3"/>
  <c r="KR10" i="3"/>
  <c r="KQ10" i="3"/>
  <c r="KP10" i="3"/>
  <c r="KO10" i="3"/>
  <c r="KN10" i="3"/>
  <c r="KM10" i="3"/>
  <c r="KL10" i="3"/>
  <c r="KK10" i="3"/>
  <c r="KJ10" i="3"/>
  <c r="KI10" i="3"/>
  <c r="KH10" i="3"/>
  <c r="KG10" i="3"/>
  <c r="KF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NQ9" i="3"/>
  <c r="NP9" i="3"/>
  <c r="NO9" i="3"/>
  <c r="NN9" i="3"/>
  <c r="NM9" i="3"/>
  <c r="NL9" i="3"/>
  <c r="NK9" i="3"/>
  <c r="NJ9" i="3"/>
  <c r="NI9" i="3"/>
  <c r="NH9" i="3"/>
  <c r="NG9" i="3"/>
  <c r="NF9" i="3"/>
  <c r="NE9" i="3"/>
  <c r="ND9" i="3"/>
  <c r="NC9" i="3"/>
  <c r="NB9" i="3"/>
  <c r="NA9" i="3"/>
  <c r="MZ9" i="3"/>
  <c r="MY9" i="3"/>
  <c r="MX9" i="3"/>
  <c r="MW9" i="3"/>
  <c r="MV9" i="3"/>
  <c r="MU9" i="3"/>
  <c r="MT9" i="3"/>
  <c r="MS9" i="3"/>
  <c r="MR9" i="3"/>
  <c r="MQ9" i="3"/>
  <c r="MP9" i="3"/>
  <c r="MO9" i="3"/>
  <c r="MN9" i="3"/>
  <c r="MM9" i="3"/>
  <c r="ML9" i="3"/>
  <c r="MK9" i="3"/>
  <c r="MJ9" i="3"/>
  <c r="MI9" i="3"/>
  <c r="MH9" i="3"/>
  <c r="MG9" i="3"/>
  <c r="MF9" i="3"/>
  <c r="ME9" i="3"/>
  <c r="MD9" i="3"/>
  <c r="MC9" i="3"/>
  <c r="MB9" i="3"/>
  <c r="MA9" i="3"/>
  <c r="LZ9" i="3"/>
  <c r="LY9" i="3"/>
  <c r="LX9" i="3"/>
  <c r="LW9" i="3"/>
  <c r="LV9" i="3"/>
  <c r="LU9" i="3"/>
  <c r="LT9" i="3"/>
  <c r="LS9" i="3"/>
  <c r="LR9" i="3"/>
  <c r="LQ9" i="3"/>
  <c r="LP9" i="3"/>
  <c r="LO9" i="3"/>
  <c r="LN9" i="3"/>
  <c r="LM9" i="3"/>
  <c r="LL9" i="3"/>
  <c r="LK9" i="3"/>
  <c r="LJ9" i="3"/>
  <c r="LI9" i="3"/>
  <c r="LH9" i="3"/>
  <c r="LG9" i="3"/>
  <c r="LF9" i="3"/>
  <c r="LE9" i="3"/>
  <c r="LD9" i="3"/>
  <c r="LC9" i="3"/>
  <c r="LB9" i="3"/>
  <c r="LA9" i="3"/>
  <c r="KZ9" i="3"/>
  <c r="KY9" i="3"/>
  <c r="KX9" i="3"/>
  <c r="KW9" i="3"/>
  <c r="KV9" i="3"/>
  <c r="KU9" i="3"/>
  <c r="KT9" i="3"/>
  <c r="KS9" i="3"/>
  <c r="KR9" i="3"/>
  <c r="KQ9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NQ8" i="3"/>
  <c r="NP8" i="3"/>
  <c r="NO8" i="3"/>
  <c r="NN8" i="3"/>
  <c r="NM8" i="3"/>
  <c r="NL8" i="3"/>
  <c r="NK8" i="3"/>
  <c r="NJ8" i="3"/>
  <c r="NI8" i="3"/>
  <c r="NH8" i="3"/>
  <c r="NG8" i="3"/>
  <c r="NF8" i="3"/>
  <c r="NE8" i="3"/>
  <c r="ND8" i="3"/>
  <c r="NC8" i="3"/>
  <c r="NB8" i="3"/>
  <c r="NA8" i="3"/>
  <c r="MZ8" i="3"/>
  <c r="MY8" i="3"/>
  <c r="MX8" i="3"/>
  <c r="MW8" i="3"/>
  <c r="MV8" i="3"/>
  <c r="MU8" i="3"/>
  <c r="MT8" i="3"/>
  <c r="MS8" i="3"/>
  <c r="MR8" i="3"/>
  <c r="MQ8" i="3"/>
  <c r="MP8" i="3"/>
  <c r="MO8" i="3"/>
  <c r="MN8" i="3"/>
  <c r="MM8" i="3"/>
  <c r="ML8" i="3"/>
  <c r="MK8" i="3"/>
  <c r="MJ8" i="3"/>
  <c r="MI8" i="3"/>
  <c r="MH8" i="3"/>
  <c r="MG8" i="3"/>
  <c r="MF8" i="3"/>
  <c r="ME8" i="3"/>
  <c r="MD8" i="3"/>
  <c r="MC8" i="3"/>
  <c r="MB8" i="3"/>
  <c r="MA8" i="3"/>
  <c r="LZ8" i="3"/>
  <c r="LY8" i="3"/>
  <c r="LX8" i="3"/>
  <c r="LW8" i="3"/>
  <c r="LV8" i="3"/>
  <c r="LU8" i="3"/>
  <c r="LT8" i="3"/>
  <c r="LS8" i="3"/>
  <c r="LR8" i="3"/>
  <c r="LQ8" i="3"/>
  <c r="LP8" i="3"/>
  <c r="LO8" i="3"/>
  <c r="LN8" i="3"/>
  <c r="LM8" i="3"/>
  <c r="LL8" i="3"/>
  <c r="LK8" i="3"/>
  <c r="LJ8" i="3"/>
  <c r="LI8" i="3"/>
  <c r="LH8" i="3"/>
  <c r="LG8" i="3"/>
  <c r="LF8" i="3"/>
  <c r="LE8" i="3"/>
  <c r="LD8" i="3"/>
  <c r="LC8" i="3"/>
  <c r="LB8" i="3"/>
  <c r="LA8" i="3"/>
  <c r="KZ8" i="3"/>
  <c r="KY8" i="3"/>
  <c r="KX8" i="3"/>
  <c r="KW8" i="3"/>
  <c r="KV8" i="3"/>
  <c r="KU8" i="3"/>
  <c r="KT8" i="3"/>
  <c r="KS8" i="3"/>
  <c r="KR8" i="3"/>
  <c r="KQ8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NQ7" i="3"/>
  <c r="NP7" i="3"/>
  <c r="NO7" i="3"/>
  <c r="NN7" i="3"/>
  <c r="NM7" i="3"/>
  <c r="NL7" i="3"/>
  <c r="NK7" i="3"/>
  <c r="NJ7" i="3"/>
  <c r="NI7" i="3"/>
  <c r="NH7" i="3"/>
  <c r="NG7" i="3"/>
  <c r="NF7" i="3"/>
  <c r="NE7" i="3"/>
  <c r="ND7" i="3"/>
  <c r="NC7" i="3"/>
  <c r="NB7" i="3"/>
  <c r="NA7" i="3"/>
  <c r="MZ7" i="3"/>
  <c r="MY7" i="3"/>
  <c r="MX7" i="3"/>
  <c r="MW7" i="3"/>
  <c r="MV7" i="3"/>
  <c r="MU7" i="3"/>
  <c r="MT7" i="3"/>
  <c r="MS7" i="3"/>
  <c r="MR7" i="3"/>
  <c r="MQ7" i="3"/>
  <c r="MP7" i="3"/>
  <c r="MO7" i="3"/>
  <c r="MN7" i="3"/>
  <c r="MM7" i="3"/>
  <c r="ML7" i="3"/>
  <c r="MK7" i="3"/>
  <c r="MJ7" i="3"/>
  <c r="MI7" i="3"/>
  <c r="MH7" i="3"/>
  <c r="MG7" i="3"/>
  <c r="MF7" i="3"/>
  <c r="ME7" i="3"/>
  <c r="MD7" i="3"/>
  <c r="MC7" i="3"/>
  <c r="MB7" i="3"/>
  <c r="MA7" i="3"/>
  <c r="LZ7" i="3"/>
  <c r="LY7" i="3"/>
  <c r="LX7" i="3"/>
  <c r="LW7" i="3"/>
  <c r="LV7" i="3"/>
  <c r="LU7" i="3"/>
  <c r="LT7" i="3"/>
  <c r="LS7" i="3"/>
  <c r="LR7" i="3"/>
  <c r="LQ7" i="3"/>
  <c r="LP7" i="3"/>
  <c r="LO7" i="3"/>
  <c r="LN7" i="3"/>
  <c r="LM7" i="3"/>
  <c r="LL7" i="3"/>
  <c r="LK7" i="3"/>
  <c r="LJ7" i="3"/>
  <c r="LI7" i="3"/>
  <c r="LH7" i="3"/>
  <c r="LG7" i="3"/>
  <c r="LF7" i="3"/>
  <c r="LE7" i="3"/>
  <c r="LD7" i="3"/>
  <c r="LC7" i="3"/>
  <c r="LB7" i="3"/>
  <c r="LA7" i="3"/>
  <c r="KZ7" i="3"/>
  <c r="KY7" i="3"/>
  <c r="KX7" i="3"/>
  <c r="KW7" i="3"/>
  <c r="KV7" i="3"/>
  <c r="KU7" i="3"/>
  <c r="KT7" i="3"/>
  <c r="KS7" i="3"/>
  <c r="KR7" i="3"/>
  <c r="KQ7" i="3"/>
  <c r="KP7" i="3"/>
  <c r="KO7" i="3"/>
  <c r="KN7" i="3"/>
  <c r="KM7" i="3"/>
  <c r="KL7" i="3"/>
  <c r="KK7" i="3"/>
  <c r="KJ7" i="3"/>
  <c r="KI7" i="3"/>
  <c r="KH7" i="3"/>
  <c r="KG7" i="3"/>
  <c r="KF7" i="3"/>
  <c r="KE7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NQ6" i="3"/>
  <c r="NP6" i="3"/>
  <c r="NO6" i="3"/>
  <c r="NN6" i="3"/>
  <c r="NM6" i="3"/>
  <c r="NL6" i="3"/>
  <c r="NK6" i="3"/>
  <c r="NJ6" i="3"/>
  <c r="NI6" i="3"/>
  <c r="NH6" i="3"/>
  <c r="NG6" i="3"/>
  <c r="NF6" i="3"/>
  <c r="NE6" i="3"/>
  <c r="ND6" i="3"/>
  <c r="NC6" i="3"/>
  <c r="NB6" i="3"/>
  <c r="NA6" i="3"/>
  <c r="MZ6" i="3"/>
  <c r="MY6" i="3"/>
  <c r="MX6" i="3"/>
  <c r="MW6" i="3"/>
  <c r="MV6" i="3"/>
  <c r="MU6" i="3"/>
  <c r="MT6" i="3"/>
  <c r="MS6" i="3"/>
  <c r="MR6" i="3"/>
  <c r="MQ6" i="3"/>
  <c r="MP6" i="3"/>
  <c r="MO6" i="3"/>
  <c r="MN6" i="3"/>
  <c r="MM6" i="3"/>
  <c r="ML6" i="3"/>
  <c r="MK6" i="3"/>
  <c r="MJ6" i="3"/>
  <c r="MI6" i="3"/>
  <c r="MH6" i="3"/>
  <c r="MG6" i="3"/>
  <c r="MF6" i="3"/>
  <c r="ME6" i="3"/>
  <c r="MD6" i="3"/>
  <c r="MC6" i="3"/>
  <c r="MB6" i="3"/>
  <c r="MA6" i="3"/>
  <c r="LZ6" i="3"/>
  <c r="LY6" i="3"/>
  <c r="LX6" i="3"/>
  <c r="LW6" i="3"/>
  <c r="LV6" i="3"/>
  <c r="LU6" i="3"/>
  <c r="LT6" i="3"/>
  <c r="LS6" i="3"/>
  <c r="LR6" i="3"/>
  <c r="LQ6" i="3"/>
  <c r="LP6" i="3"/>
  <c r="LO6" i="3"/>
  <c r="LN6" i="3"/>
  <c r="LM6" i="3"/>
  <c r="LL6" i="3"/>
  <c r="LK6" i="3"/>
  <c r="LJ6" i="3"/>
  <c r="LI6" i="3"/>
  <c r="LH6" i="3"/>
  <c r="LG6" i="3"/>
  <c r="LF6" i="3"/>
  <c r="LE6" i="3"/>
  <c r="LD6" i="3"/>
  <c r="LC6" i="3"/>
  <c r="LB6" i="3"/>
  <c r="LA6" i="3"/>
  <c r="KZ6" i="3"/>
  <c r="KY6" i="3"/>
  <c r="KX6" i="3"/>
  <c r="KW6" i="3"/>
  <c r="KV6" i="3"/>
  <c r="KU6" i="3"/>
  <c r="KT6" i="3"/>
  <c r="KS6" i="3"/>
  <c r="KR6" i="3"/>
  <c r="KQ6" i="3"/>
  <c r="KP6" i="3"/>
  <c r="KO6" i="3"/>
  <c r="KN6" i="3"/>
  <c r="KM6" i="3"/>
  <c r="KL6" i="3"/>
  <c r="KK6" i="3"/>
  <c r="KJ6" i="3"/>
  <c r="KI6" i="3"/>
  <c r="KH6" i="3"/>
  <c r="KG6" i="3"/>
  <c r="KF6" i="3"/>
  <c r="KE6" i="3"/>
  <c r="KD6" i="3"/>
  <c r="KC6" i="3"/>
  <c r="KB6" i="3"/>
  <c r="KA6" i="3"/>
  <c r="JZ6" i="3"/>
  <c r="JY6" i="3"/>
  <c r="JX6" i="3"/>
  <c r="JW6" i="3"/>
  <c r="JV6" i="3"/>
  <c r="JU6" i="3"/>
  <c r="JT6" i="3"/>
  <c r="JS6" i="3"/>
  <c r="JR6" i="3"/>
  <c r="JQ6" i="3"/>
  <c r="JP6" i="3"/>
  <c r="JO6" i="3"/>
  <c r="JN6" i="3"/>
  <c r="JM6" i="3"/>
  <c r="JL6" i="3"/>
  <c r="JK6" i="3"/>
  <c r="JJ6" i="3"/>
  <c r="JI6" i="3"/>
  <c r="JH6" i="3"/>
  <c r="JG6" i="3"/>
  <c r="JF6" i="3"/>
  <c r="JE6" i="3"/>
  <c r="JD6" i="3"/>
  <c r="NQ5" i="3"/>
  <c r="NP5" i="3"/>
  <c r="NO5" i="3"/>
  <c r="NN5" i="3"/>
  <c r="NM5" i="3"/>
  <c r="NL5" i="3"/>
  <c r="NK5" i="3"/>
  <c r="NJ5" i="3"/>
  <c r="NI5" i="3"/>
  <c r="NH5" i="3"/>
  <c r="NG5" i="3"/>
  <c r="NF5" i="3"/>
  <c r="NE5" i="3"/>
  <c r="ND5" i="3"/>
  <c r="NC5" i="3"/>
  <c r="NB5" i="3"/>
  <c r="NA5" i="3"/>
  <c r="MZ5" i="3"/>
  <c r="MY5" i="3"/>
  <c r="MX5" i="3"/>
  <c r="MW5" i="3"/>
  <c r="MV5" i="3"/>
  <c r="MU5" i="3"/>
  <c r="MT5" i="3"/>
  <c r="MS5" i="3"/>
  <c r="MR5" i="3"/>
  <c r="MQ5" i="3"/>
  <c r="MP5" i="3"/>
  <c r="MO5" i="3"/>
  <c r="MN5" i="3"/>
  <c r="MM5" i="3"/>
  <c r="ML5" i="3"/>
  <c r="MK5" i="3"/>
  <c r="MJ5" i="3"/>
  <c r="MI5" i="3"/>
  <c r="MH5" i="3"/>
  <c r="MG5" i="3"/>
  <c r="MF5" i="3"/>
  <c r="ME5" i="3"/>
  <c r="MD5" i="3"/>
  <c r="MC5" i="3"/>
  <c r="MB5" i="3"/>
  <c r="MA5" i="3"/>
  <c r="LZ5" i="3"/>
  <c r="LY5" i="3"/>
  <c r="LX5" i="3"/>
  <c r="LW5" i="3"/>
  <c r="LV5" i="3"/>
  <c r="LU5" i="3"/>
  <c r="LT5" i="3"/>
  <c r="LS5" i="3"/>
  <c r="LR5" i="3"/>
  <c r="LQ5" i="3"/>
  <c r="LP5" i="3"/>
  <c r="LO5" i="3"/>
  <c r="LN5" i="3"/>
  <c r="LM5" i="3"/>
  <c r="LL5" i="3"/>
  <c r="LK5" i="3"/>
  <c r="LJ5" i="3"/>
  <c r="LI5" i="3"/>
  <c r="LH5" i="3"/>
  <c r="LG5" i="3"/>
  <c r="LF5" i="3"/>
  <c r="LE5" i="3"/>
  <c r="LD5" i="3"/>
  <c r="LC5" i="3"/>
  <c r="LB5" i="3"/>
  <c r="LA5" i="3"/>
  <c r="KZ5" i="3"/>
  <c r="KY5" i="3"/>
  <c r="KX5" i="3"/>
  <c r="KW5" i="3"/>
  <c r="KV5" i="3"/>
  <c r="KU5" i="3"/>
  <c r="KT5" i="3"/>
  <c r="KS5" i="3"/>
  <c r="KR5" i="3"/>
  <c r="KQ5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NQ4" i="3"/>
  <c r="NP4" i="3"/>
  <c r="NO4" i="3"/>
  <c r="NN4" i="3"/>
  <c r="NM4" i="3"/>
  <c r="NL4" i="3"/>
  <c r="NK4" i="3"/>
  <c r="NJ4" i="3"/>
  <c r="NI4" i="3"/>
  <c r="NH4" i="3"/>
  <c r="NG4" i="3"/>
  <c r="NF4" i="3"/>
  <c r="NE4" i="3"/>
  <c r="ND4" i="3"/>
  <c r="NC4" i="3"/>
  <c r="NB4" i="3"/>
  <c r="NA4" i="3"/>
  <c r="MZ4" i="3"/>
  <c r="MY4" i="3"/>
  <c r="MX4" i="3"/>
  <c r="MW4" i="3"/>
  <c r="MV4" i="3"/>
  <c r="MU4" i="3"/>
  <c r="MT4" i="3"/>
  <c r="MS4" i="3"/>
  <c r="MR4" i="3"/>
  <c r="MQ4" i="3"/>
  <c r="MP4" i="3"/>
  <c r="MO4" i="3"/>
  <c r="MN4" i="3"/>
  <c r="MM4" i="3"/>
  <c r="ML4" i="3"/>
  <c r="MK4" i="3"/>
  <c r="MJ4" i="3"/>
  <c r="MI4" i="3"/>
  <c r="MH4" i="3"/>
  <c r="MG4" i="3"/>
  <c r="MF4" i="3"/>
  <c r="ME4" i="3"/>
  <c r="MD4" i="3"/>
  <c r="MC4" i="3"/>
  <c r="MB4" i="3"/>
  <c r="MA4" i="3"/>
  <c r="LZ4" i="3"/>
  <c r="LY4" i="3"/>
  <c r="LX4" i="3"/>
  <c r="LW4" i="3"/>
  <c r="LV4" i="3"/>
  <c r="LU4" i="3"/>
  <c r="LT4" i="3"/>
  <c r="LS4" i="3"/>
  <c r="LR4" i="3"/>
  <c r="LQ4" i="3"/>
  <c r="LP4" i="3"/>
  <c r="LO4" i="3"/>
  <c r="LN4" i="3"/>
  <c r="LM4" i="3"/>
  <c r="LL4" i="3"/>
  <c r="LK4" i="3"/>
  <c r="LJ4" i="3"/>
  <c r="LI4" i="3"/>
  <c r="LH4" i="3"/>
  <c r="LG4" i="3"/>
  <c r="LF4" i="3"/>
  <c r="LE4" i="3"/>
  <c r="LD4" i="3"/>
  <c r="LC4" i="3"/>
  <c r="LB4" i="3"/>
  <c r="LA4" i="3"/>
  <c r="KZ4" i="3"/>
  <c r="KY4" i="3"/>
  <c r="KX4" i="3"/>
  <c r="KW4" i="3"/>
  <c r="KV4" i="3"/>
  <c r="KU4" i="3"/>
  <c r="KT4" i="3"/>
  <c r="KS4" i="3"/>
  <c r="KR4" i="3"/>
  <c r="KQ4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NQ3" i="3"/>
  <c r="NP3" i="3"/>
  <c r="NO3" i="3"/>
  <c r="NN3" i="3"/>
  <c r="NM3" i="3"/>
  <c r="NL3" i="3"/>
  <c r="NK3" i="3"/>
  <c r="NJ3" i="3"/>
  <c r="NI3" i="3"/>
  <c r="NH3" i="3"/>
  <c r="NG3" i="3"/>
  <c r="NF3" i="3"/>
  <c r="NE3" i="3"/>
  <c r="ND3" i="3"/>
  <c r="NC3" i="3"/>
  <c r="NB3" i="3"/>
  <c r="NA3" i="3"/>
  <c r="MZ3" i="3"/>
  <c r="MY3" i="3"/>
  <c r="MX3" i="3"/>
  <c r="MW3" i="3"/>
  <c r="MV3" i="3"/>
  <c r="MU3" i="3"/>
  <c r="MT3" i="3"/>
  <c r="MS3" i="3"/>
  <c r="MR3" i="3"/>
  <c r="MQ3" i="3"/>
  <c r="MP3" i="3"/>
  <c r="MO3" i="3"/>
  <c r="MN3" i="3"/>
  <c r="MM3" i="3"/>
  <c r="ML3" i="3"/>
  <c r="MK3" i="3"/>
  <c r="MJ3" i="3"/>
  <c r="MI3" i="3"/>
  <c r="MH3" i="3"/>
  <c r="MG3" i="3"/>
  <c r="MF3" i="3"/>
  <c r="ME3" i="3"/>
  <c r="MD3" i="3"/>
  <c r="MC3" i="3"/>
  <c r="MB3" i="3"/>
  <c r="MA3" i="3"/>
  <c r="LZ3" i="3"/>
  <c r="LY3" i="3"/>
  <c r="LX3" i="3"/>
  <c r="LW3" i="3"/>
  <c r="LV3" i="3"/>
  <c r="LU3" i="3"/>
  <c r="LT3" i="3"/>
  <c r="LS3" i="3"/>
  <c r="LR3" i="3"/>
  <c r="LQ3" i="3"/>
  <c r="LP3" i="3"/>
  <c r="LO3" i="3"/>
  <c r="LN3" i="3"/>
  <c r="LM3" i="3"/>
  <c r="LL3" i="3"/>
  <c r="LK3" i="3"/>
  <c r="LJ3" i="3"/>
  <c r="LI3" i="3"/>
  <c r="LH3" i="3"/>
  <c r="LG3" i="3"/>
  <c r="LF3" i="3"/>
  <c r="LE3" i="3"/>
  <c r="LD3" i="3"/>
  <c r="LC3" i="3"/>
  <c r="LB3" i="3"/>
  <c r="LA3" i="3"/>
  <c r="KZ3" i="3"/>
  <c r="KY3" i="3"/>
  <c r="KX3" i="3"/>
  <c r="KW3" i="3"/>
  <c r="KV3" i="3"/>
  <c r="KU3" i="3"/>
  <c r="KT3" i="3"/>
  <c r="KS3" i="3"/>
  <c r="KR3" i="3"/>
  <c r="KQ3" i="3"/>
  <c r="KP3" i="3"/>
  <c r="KO3" i="3"/>
  <c r="KN3" i="3"/>
  <c r="KM3" i="3"/>
  <c r="KL3" i="3"/>
  <c r="KK3" i="3"/>
  <c r="KJ3" i="3"/>
  <c r="KI3" i="3"/>
  <c r="KH3" i="3"/>
  <c r="KG3" i="3"/>
  <c r="KF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NQ2" i="3"/>
  <c r="NP2" i="3"/>
  <c r="NO2" i="3"/>
  <c r="NN2" i="3"/>
  <c r="NM2" i="3"/>
  <c r="NL2" i="3"/>
  <c r="NK2" i="3"/>
  <c r="NJ2" i="3"/>
  <c r="NI2" i="3"/>
  <c r="NH2" i="3"/>
  <c r="NG2" i="3"/>
  <c r="NF2" i="3"/>
  <c r="NE2" i="3"/>
  <c r="ND2" i="3"/>
  <c r="NC2" i="3"/>
  <c r="NB2" i="3"/>
  <c r="NA2" i="3"/>
  <c r="MZ2" i="3"/>
  <c r="MY2" i="3"/>
  <c r="MX2" i="3"/>
  <c r="MW2" i="3"/>
  <c r="MV2" i="3"/>
  <c r="MU2" i="3"/>
  <c r="MT2" i="3"/>
  <c r="MS2" i="3"/>
  <c r="MR2" i="3"/>
  <c r="MQ2" i="3"/>
  <c r="MP2" i="3"/>
  <c r="MO2" i="3"/>
  <c r="MN2" i="3"/>
  <c r="MM2" i="3"/>
  <c r="ML2" i="3"/>
  <c r="MK2" i="3"/>
  <c r="MJ2" i="3"/>
  <c r="MI2" i="3"/>
  <c r="MH2" i="3"/>
  <c r="MG2" i="3"/>
  <c r="MF2" i="3"/>
  <c r="ME2" i="3"/>
  <c r="MD2" i="3"/>
  <c r="MC2" i="3"/>
  <c r="MB2" i="3"/>
  <c r="MA2" i="3"/>
  <c r="LZ2" i="3"/>
  <c r="LY2" i="3"/>
  <c r="LX2" i="3"/>
  <c r="LW2" i="3"/>
  <c r="LV2" i="3"/>
  <c r="LU2" i="3"/>
  <c r="LT2" i="3"/>
  <c r="LS2" i="3"/>
  <c r="LR2" i="3"/>
  <c r="LQ2" i="3"/>
  <c r="LP2" i="3"/>
  <c r="LO2" i="3"/>
  <c r="LN2" i="3"/>
  <c r="LM2" i="3"/>
  <c r="LL2" i="3"/>
  <c r="LK2" i="3"/>
  <c r="LJ2" i="3"/>
  <c r="LI2" i="3"/>
  <c r="LH2" i="3"/>
  <c r="LG2" i="3"/>
  <c r="LF2" i="3"/>
  <c r="LE2" i="3"/>
  <c r="LD2" i="3"/>
  <c r="LC2" i="3"/>
  <c r="LB2" i="3"/>
  <c r="LA2" i="3"/>
  <c r="KZ2" i="3"/>
  <c r="KY2" i="3"/>
  <c r="KX2" i="3"/>
  <c r="KW2" i="3"/>
  <c r="KV2" i="3"/>
  <c r="KU2" i="3"/>
  <c r="KT2" i="3"/>
  <c r="KS2" i="3"/>
  <c r="KR2" i="3"/>
  <c r="KQ2" i="3"/>
  <c r="KP2" i="3"/>
  <c r="KO2" i="3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55" i="3"/>
  <c r="JC54" i="3"/>
  <c r="JC53" i="3"/>
  <c r="JC52" i="3"/>
  <c r="JC51" i="3"/>
  <c r="JC50" i="3"/>
  <c r="JC49" i="3"/>
  <c r="JC48" i="3"/>
  <c r="JC47" i="3"/>
  <c r="JC46" i="3"/>
  <c r="JC45" i="3"/>
  <c r="JC44" i="3"/>
  <c r="JC43" i="3"/>
  <c r="JC42" i="3"/>
  <c r="JC41" i="3"/>
  <c r="JC40" i="3"/>
  <c r="JC39" i="3"/>
  <c r="JC38" i="3"/>
  <c r="JC37" i="3"/>
  <c r="JC36" i="3"/>
  <c r="JC35" i="3"/>
  <c r="JC34" i="3"/>
  <c r="JC33" i="3"/>
  <c r="JC32" i="3"/>
  <c r="JC31" i="3"/>
  <c r="JC30" i="3"/>
  <c r="JC29" i="3"/>
  <c r="JC28" i="3"/>
  <c r="JC27" i="3"/>
  <c r="JC26" i="3"/>
  <c r="JC25" i="3"/>
  <c r="JC24" i="3"/>
  <c r="JC23" i="3"/>
  <c r="JC22" i="3"/>
  <c r="JC21" i="3"/>
  <c r="JC20" i="3"/>
  <c r="JC19" i="3"/>
  <c r="JC18" i="3"/>
  <c r="JC17" i="3"/>
  <c r="JC16" i="3"/>
  <c r="JC15" i="3"/>
  <c r="JC14" i="3"/>
  <c r="JC13" i="3"/>
  <c r="JC12" i="3"/>
  <c r="JC11" i="3"/>
  <c r="JC10" i="3"/>
  <c r="JC9" i="3"/>
  <c r="JC8" i="3"/>
  <c r="JC7" i="3"/>
  <c r="JC6" i="3"/>
  <c r="JC5" i="3"/>
  <c r="JC4" i="3"/>
  <c r="JC3" i="3"/>
  <c r="JC2" i="3"/>
  <c r="MJ1" i="3"/>
  <c r="LL1" i="3"/>
  <c r="KS1" i="3"/>
  <c r="KR1" i="3"/>
  <c r="JD1" i="3"/>
  <c r="IY1" i="3"/>
  <c r="NQ1" i="3" s="1"/>
  <c r="IX1" i="3"/>
  <c r="NP1" i="3" s="1"/>
  <c r="IW1" i="3"/>
  <c r="NO1" i="3" s="1"/>
  <c r="IV1" i="3"/>
  <c r="NN1" i="3" s="1"/>
  <c r="IU1" i="3"/>
  <c r="NM1" i="3" s="1"/>
  <c r="IT1" i="3"/>
  <c r="NL1" i="3" s="1"/>
  <c r="IS1" i="3"/>
  <c r="NK1" i="3" s="1"/>
  <c r="IR1" i="3"/>
  <c r="NJ1" i="3" s="1"/>
  <c r="IQ1" i="3"/>
  <c r="NI1" i="3" s="1"/>
  <c r="IP1" i="3"/>
  <c r="NH1" i="3" s="1"/>
  <c r="IO1" i="3"/>
  <c r="NG1" i="3" s="1"/>
  <c r="IN1" i="3"/>
  <c r="NF1" i="3" s="1"/>
  <c r="IM1" i="3"/>
  <c r="NE1" i="3" s="1"/>
  <c r="IL1" i="3"/>
  <c r="ND1" i="3" s="1"/>
  <c r="IK1" i="3"/>
  <c r="NC1" i="3" s="1"/>
  <c r="IJ1" i="3"/>
  <c r="NB1" i="3" s="1"/>
  <c r="II1" i="3"/>
  <c r="NA1" i="3" s="1"/>
  <c r="IH1" i="3"/>
  <c r="MZ1" i="3" s="1"/>
  <c r="IG1" i="3"/>
  <c r="MY1" i="3" s="1"/>
  <c r="IF1" i="3"/>
  <c r="MX1" i="3" s="1"/>
  <c r="IE1" i="3"/>
  <c r="MW1" i="3" s="1"/>
  <c r="ID1" i="3"/>
  <c r="MV1" i="3" s="1"/>
  <c r="IC1" i="3"/>
  <c r="MU1" i="3" s="1"/>
  <c r="IB1" i="3"/>
  <c r="MT1" i="3" s="1"/>
  <c r="IA1" i="3"/>
  <c r="MS1" i="3" s="1"/>
  <c r="HZ1" i="3"/>
  <c r="MR1" i="3" s="1"/>
  <c r="HY1" i="3"/>
  <c r="MQ1" i="3" s="1"/>
  <c r="HX1" i="3"/>
  <c r="MP1" i="3" s="1"/>
  <c r="HW1" i="3"/>
  <c r="MO1" i="3" s="1"/>
  <c r="HV1" i="3"/>
  <c r="MN1" i="3" s="1"/>
  <c r="HU1" i="3"/>
  <c r="MM1" i="3" s="1"/>
  <c r="HT1" i="3"/>
  <c r="ML1" i="3" s="1"/>
  <c r="HS1" i="3"/>
  <c r="MK1" i="3" s="1"/>
  <c r="HR1" i="3"/>
  <c r="HQ1" i="3"/>
  <c r="MI1" i="3" s="1"/>
  <c r="HP1" i="3"/>
  <c r="MH1" i="3" s="1"/>
  <c r="HO1" i="3"/>
  <c r="MG1" i="3" s="1"/>
  <c r="HN1" i="3"/>
  <c r="MF1" i="3" s="1"/>
  <c r="HM1" i="3"/>
  <c r="ME1" i="3" s="1"/>
  <c r="HL1" i="3"/>
  <c r="MD1" i="3" s="1"/>
  <c r="HK1" i="3"/>
  <c r="MC1" i="3" s="1"/>
  <c r="HJ1" i="3"/>
  <c r="MB1" i="3" s="1"/>
  <c r="HI1" i="3"/>
  <c r="MA1" i="3" s="1"/>
  <c r="HH1" i="3"/>
  <c r="LZ1" i="3" s="1"/>
  <c r="HG1" i="3"/>
  <c r="LY1" i="3" s="1"/>
  <c r="HF1" i="3"/>
  <c r="LX1" i="3" s="1"/>
  <c r="HE1" i="3"/>
  <c r="LW1" i="3" s="1"/>
  <c r="HD1" i="3"/>
  <c r="LV1" i="3" s="1"/>
  <c r="HC1" i="3"/>
  <c r="LU1" i="3" s="1"/>
  <c r="HB1" i="3"/>
  <c r="LT1" i="3" s="1"/>
  <c r="HA1" i="3"/>
  <c r="LS1" i="3" s="1"/>
  <c r="GZ1" i="3"/>
  <c r="LR1" i="3" s="1"/>
  <c r="GY1" i="3"/>
  <c r="LQ1" i="3" s="1"/>
  <c r="GX1" i="3"/>
  <c r="LP1" i="3" s="1"/>
  <c r="GW1" i="3"/>
  <c r="LO1" i="3" s="1"/>
  <c r="GV1" i="3"/>
  <c r="LN1" i="3" s="1"/>
  <c r="GU1" i="3"/>
  <c r="LM1" i="3" s="1"/>
  <c r="GT1" i="3"/>
  <c r="GS1" i="3"/>
  <c r="LK1" i="3" s="1"/>
  <c r="GR1" i="3"/>
  <c r="LJ1" i="3" s="1"/>
  <c r="GQ1" i="3"/>
  <c r="LI1" i="3" s="1"/>
  <c r="GP1" i="3"/>
  <c r="LH1" i="3" s="1"/>
  <c r="GO1" i="3"/>
  <c r="LG1" i="3" s="1"/>
  <c r="GN1" i="3"/>
  <c r="LF1" i="3" s="1"/>
  <c r="GM1" i="3"/>
  <c r="LE1" i="3" s="1"/>
  <c r="GL1" i="3"/>
  <c r="LD1" i="3" s="1"/>
  <c r="GK1" i="3"/>
  <c r="LC1" i="3" s="1"/>
  <c r="GJ1" i="3"/>
  <c r="LB1" i="3" s="1"/>
  <c r="GI1" i="3"/>
  <c r="LA1" i="3" s="1"/>
  <c r="GH1" i="3"/>
  <c r="KZ1" i="3" s="1"/>
  <c r="GG1" i="3"/>
  <c r="KY1" i="3" s="1"/>
  <c r="GF1" i="3"/>
  <c r="KX1" i="3" s="1"/>
  <c r="GE1" i="3"/>
  <c r="KW1" i="3" s="1"/>
  <c r="GD1" i="3"/>
  <c r="KV1" i="3" s="1"/>
  <c r="GC1" i="3"/>
  <c r="KU1" i="3" s="1"/>
  <c r="GB1" i="3"/>
  <c r="KT1" i="3" s="1"/>
  <c r="GA1" i="3"/>
  <c r="FZ1" i="3"/>
  <c r="FY1" i="3"/>
  <c r="KQ1" i="3" s="1"/>
  <c r="FX1" i="3"/>
  <c r="KP1" i="3" s="1"/>
  <c r="FW1" i="3"/>
  <c r="KO1" i="3" s="1"/>
  <c r="FV1" i="3"/>
  <c r="KN1" i="3" s="1"/>
  <c r="FU1" i="3"/>
  <c r="KM1" i="3" s="1"/>
  <c r="FT1" i="3"/>
  <c r="KL1" i="3" s="1"/>
  <c r="FS1" i="3"/>
  <c r="KK1" i="3" s="1"/>
  <c r="FR1" i="3"/>
  <c r="KJ1" i="3" s="1"/>
  <c r="FQ1" i="3"/>
  <c r="KI1" i="3" s="1"/>
  <c r="FP1" i="3"/>
  <c r="KH1" i="3" s="1"/>
  <c r="FO1" i="3"/>
  <c r="KG1" i="3" s="1"/>
  <c r="FN1" i="3"/>
  <c r="KF1" i="3" s="1"/>
  <c r="FM1" i="3"/>
  <c r="KE1" i="3" s="1"/>
  <c r="FL1" i="3"/>
  <c r="KD1" i="3" s="1"/>
  <c r="FK1" i="3"/>
  <c r="KC1" i="3" s="1"/>
  <c r="FJ1" i="3"/>
  <c r="KB1" i="3" s="1"/>
  <c r="FI1" i="3"/>
  <c r="KA1" i="3" s="1"/>
  <c r="FH1" i="3"/>
  <c r="JZ1" i="3" s="1"/>
  <c r="FG1" i="3"/>
  <c r="JY1" i="3" s="1"/>
  <c r="FF1" i="3"/>
  <c r="JX1" i="3" s="1"/>
  <c r="FE1" i="3"/>
  <c r="JW1" i="3" s="1"/>
  <c r="FD1" i="3"/>
  <c r="JV1" i="3" s="1"/>
  <c r="FC1" i="3"/>
  <c r="JU1" i="3" s="1"/>
  <c r="FB1" i="3"/>
  <c r="JT1" i="3" s="1"/>
  <c r="FA1" i="3"/>
  <c r="JS1" i="3" s="1"/>
  <c r="EZ1" i="3"/>
  <c r="JR1" i="3" s="1"/>
  <c r="EY1" i="3"/>
  <c r="JQ1" i="3" s="1"/>
  <c r="EX1" i="3"/>
  <c r="JP1" i="3" s="1"/>
  <c r="EW1" i="3"/>
  <c r="JO1" i="3" s="1"/>
  <c r="EV1" i="3"/>
  <c r="JN1" i="3" s="1"/>
  <c r="EU1" i="3"/>
  <c r="JM1" i="3" s="1"/>
  <c r="ET1" i="3"/>
  <c r="JL1" i="3" s="1"/>
  <c r="ES1" i="3"/>
  <c r="JK1" i="3" s="1"/>
  <c r="ER1" i="3"/>
  <c r="JJ1" i="3" s="1"/>
  <c r="EQ1" i="3"/>
  <c r="JI1" i="3" s="1"/>
  <c r="EP1" i="3"/>
  <c r="JH1" i="3" s="1"/>
  <c r="EO1" i="3"/>
  <c r="JG1" i="3" s="1"/>
  <c r="EN1" i="3"/>
  <c r="JF1" i="3" s="1"/>
  <c r="EM1" i="3"/>
  <c r="JE1" i="3" s="1"/>
  <c r="EL1" i="3"/>
  <c r="EK1" i="3"/>
  <c r="JC1" i="3" s="1"/>
  <c r="MA59" i="1" l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MA1" i="1" l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59" i="1"/>
  <c r="HZ58" i="1"/>
  <c r="HZ57" i="1"/>
  <c r="HZ56" i="1"/>
  <c r="HZ55" i="1"/>
  <c r="HZ54" i="1"/>
  <c r="HZ53" i="1"/>
  <c r="HZ52" i="1"/>
  <c r="HZ51" i="1"/>
  <c r="HZ50" i="1"/>
  <c r="HZ49" i="1"/>
  <c r="HZ48" i="1"/>
  <c r="HZ47" i="1"/>
  <c r="HZ46" i="1"/>
  <c r="HZ45" i="1"/>
  <c r="HZ44" i="1"/>
  <c r="HZ43" i="1"/>
  <c r="HZ42" i="1"/>
  <c r="HZ41" i="1"/>
  <c r="HZ40" i="1"/>
  <c r="HZ39" i="1"/>
  <c r="HZ38" i="1"/>
  <c r="HZ37" i="1"/>
  <c r="HZ36" i="1"/>
  <c r="HZ35" i="1"/>
  <c r="HZ34" i="1"/>
  <c r="HZ33" i="1"/>
  <c r="HZ32" i="1"/>
  <c r="HZ31" i="1"/>
  <c r="HZ30" i="1"/>
  <c r="HZ29" i="1"/>
  <c r="HZ28" i="1"/>
  <c r="HZ27" i="1"/>
  <c r="HZ26" i="1"/>
  <c r="HZ25" i="1"/>
  <c r="HZ24" i="1"/>
  <c r="HZ23" i="1"/>
  <c r="HZ22" i="1"/>
  <c r="HZ21" i="1"/>
  <c r="HZ20" i="1"/>
  <c r="HZ19" i="1"/>
  <c r="HZ18" i="1"/>
  <c r="HZ17" i="1"/>
  <c r="HZ16" i="1"/>
  <c r="HZ15" i="1"/>
  <c r="HZ14" i="1"/>
  <c r="HZ13" i="1"/>
  <c r="HZ12" i="1"/>
  <c r="HZ11" i="1"/>
  <c r="HZ10" i="1"/>
  <c r="HZ9" i="1"/>
  <c r="HZ8" i="1"/>
  <c r="HZ7" i="1"/>
  <c r="HZ6" i="1"/>
  <c r="HZ5" i="1"/>
  <c r="HZ4" i="1"/>
  <c r="HZ3" i="1"/>
  <c r="HZ2" i="1"/>
</calcChain>
</file>

<file path=xl/sharedStrings.xml><?xml version="1.0" encoding="utf-8"?>
<sst xmlns="http://schemas.openxmlformats.org/spreadsheetml/2006/main" count="2652" uniqueCount="1099">
  <si>
    <t>Compound</t>
  </si>
  <si>
    <t>Retention Time (min)</t>
  </si>
  <si>
    <t>RT Window (min)</t>
  </si>
  <si>
    <t>Polarity</t>
  </si>
  <si>
    <t>Precursor (m/z)</t>
  </si>
  <si>
    <t>Product (m/z)</t>
  </si>
  <si>
    <t>Collision Energy (V)</t>
  </si>
  <si>
    <t>RF Lens (V)</t>
  </si>
  <si>
    <t>RT</t>
  </si>
  <si>
    <t>LB</t>
  </si>
  <si>
    <t>UB</t>
  </si>
  <si>
    <t>notes</t>
  </si>
  <si>
    <t>gly_0_0</t>
  </si>
  <si>
    <t>Positive</t>
  </si>
  <si>
    <t>ala_0_0</t>
  </si>
  <si>
    <t>pro_0_0</t>
  </si>
  <si>
    <t>Valine</t>
  </si>
  <si>
    <t>Threonine</t>
  </si>
  <si>
    <t>Leucine</t>
  </si>
  <si>
    <t>Isoleucine</t>
  </si>
  <si>
    <t>asn_0_0</t>
  </si>
  <si>
    <t>asp_0_0_asn_1_0</t>
  </si>
  <si>
    <t>gln_0_0_lysine</t>
  </si>
  <si>
    <t>glu_0_0_gln_1_0</t>
  </si>
  <si>
    <t>Methionine</t>
  </si>
  <si>
    <t>Histidine</t>
  </si>
  <si>
    <t>Phenylalanine</t>
  </si>
  <si>
    <t>Arginine</t>
  </si>
  <si>
    <t>Tyrosine</t>
  </si>
  <si>
    <t>MES</t>
  </si>
  <si>
    <t>Tryptophan</t>
  </si>
  <si>
    <t>pyr_0_0</t>
  </si>
  <si>
    <t>Negative</t>
  </si>
  <si>
    <t>lac_0_0</t>
  </si>
  <si>
    <t>succ_0_0</t>
  </si>
  <si>
    <t>malate_0_0</t>
  </si>
  <si>
    <t>akg_0_0</t>
  </si>
  <si>
    <t>cit_0_0</t>
  </si>
  <si>
    <t>CSA</t>
  </si>
  <si>
    <t>Thymine-d4</t>
  </si>
  <si>
    <t>metName</t>
  </si>
  <si>
    <t>Q1</t>
  </si>
  <si>
    <t>Q3</t>
  </si>
  <si>
    <t>time</t>
  </si>
  <si>
    <t>name</t>
  </si>
  <si>
    <t>DXP</t>
  </si>
  <si>
    <t>CE</t>
  </si>
  <si>
    <t>CXP</t>
  </si>
  <si>
    <t>ion mode</t>
  </si>
  <si>
    <t>lower (min)</t>
  </si>
  <si>
    <t>upper (min)</t>
  </si>
  <si>
    <t>cysteine_105</t>
  </si>
  <si>
    <t>GlucoseNeg_0_0</t>
  </si>
  <si>
    <t>NADHneg_408</t>
  </si>
  <si>
    <t>ser_0_0</t>
  </si>
  <si>
    <t>E4P_79_0_0</t>
  </si>
  <si>
    <t>Fumarate_71_0_0</t>
  </si>
  <si>
    <t>ADP_0_0</t>
  </si>
  <si>
    <t>CoA_neg766</t>
  </si>
  <si>
    <t>AcCoA_408_0_0</t>
  </si>
  <si>
    <t>MalCoA_79_0_0</t>
  </si>
  <si>
    <t>SuccCoA_neg_408_0_0</t>
  </si>
  <si>
    <t>AMP_79_0_0</t>
  </si>
  <si>
    <t>ATP_159_0_0</t>
  </si>
  <si>
    <t>dhap_gap_79_0_0</t>
  </si>
  <si>
    <t>R5Pneg_79_0_0</t>
  </si>
  <si>
    <t>S7P_79_0_0</t>
  </si>
  <si>
    <t>3PG_2PG_97_0_0</t>
  </si>
  <si>
    <t>NAD_428_0_0</t>
  </si>
  <si>
    <t>PEP_neg_79_0_0</t>
  </si>
  <si>
    <t>NADPHneg_408</t>
  </si>
  <si>
    <t>6PG_97_0_0</t>
  </si>
  <si>
    <t>NADP_508_0_0</t>
  </si>
  <si>
    <t>FBP_79_0_0</t>
  </si>
  <si>
    <t>lysine</t>
  </si>
  <si>
    <t>CoA</t>
  </si>
  <si>
    <t>ATP_0_0</t>
  </si>
  <si>
    <t>ADP</t>
  </si>
  <si>
    <t>AMP</t>
  </si>
  <si>
    <t>gly</t>
  </si>
  <si>
    <t>ala</t>
  </si>
  <si>
    <t>pro</t>
  </si>
  <si>
    <t>asn</t>
  </si>
  <si>
    <t>asp</t>
  </si>
  <si>
    <t>gln</t>
  </si>
  <si>
    <t>glu</t>
  </si>
  <si>
    <t>pyr</t>
  </si>
  <si>
    <t>lac</t>
  </si>
  <si>
    <t>succ</t>
  </si>
  <si>
    <t>malate</t>
  </si>
  <si>
    <t>akg</t>
  </si>
  <si>
    <t>cit</t>
  </si>
  <si>
    <t>3PG_2PG</t>
  </si>
  <si>
    <t>6PG</t>
  </si>
  <si>
    <t>AcCoA</t>
  </si>
  <si>
    <t>ATP</t>
  </si>
  <si>
    <t>cysteine</t>
  </si>
  <si>
    <t>dhap_gap</t>
  </si>
  <si>
    <t>E4P</t>
  </si>
  <si>
    <t>FBP</t>
  </si>
  <si>
    <t>Fumarate</t>
  </si>
  <si>
    <t>glucose</t>
  </si>
  <si>
    <t>glycerol-3P</t>
  </si>
  <si>
    <t>MalCoA</t>
  </si>
  <si>
    <t>NAD</t>
  </si>
  <si>
    <t>NADH</t>
  </si>
  <si>
    <t>NADP</t>
  </si>
  <si>
    <t>NADPH</t>
  </si>
  <si>
    <t>PEP</t>
  </si>
  <si>
    <t>R5P_Ru5P</t>
  </si>
  <si>
    <t>S7P</t>
  </si>
  <si>
    <t>SuccCoA</t>
  </si>
  <si>
    <t>UDP-GLC</t>
  </si>
  <si>
    <t>glycerol-3P_0_0</t>
  </si>
  <si>
    <t>UDP-GLC_79_0_0</t>
  </si>
  <si>
    <t>ser</t>
  </si>
  <si>
    <t>R5P</t>
  </si>
  <si>
    <t>GAP</t>
  </si>
  <si>
    <t>DHAP</t>
  </si>
  <si>
    <t>Ru5P</t>
  </si>
  <si>
    <t>qtrap</t>
  </si>
  <si>
    <t>%%%%%</t>
  </si>
  <si>
    <t>hexoseP_79_0_0</t>
  </si>
  <si>
    <t>hexoseP_97_0_0</t>
  </si>
  <si>
    <t>hexoseP_G1Pmore_0_0</t>
  </si>
  <si>
    <t>hexoseP_G6Pmore_0_0</t>
  </si>
  <si>
    <t>hexoseP</t>
  </si>
  <si>
    <t>Lysine</t>
  </si>
  <si>
    <t>palmitate</t>
  </si>
  <si>
    <t>G6P_199</t>
  </si>
  <si>
    <t>CoA_419</t>
  </si>
  <si>
    <t>2PG_3PG</t>
  </si>
  <si>
    <t>citrate</t>
  </si>
  <si>
    <t>fumarate</t>
  </si>
  <si>
    <t>succinate</t>
  </si>
  <si>
    <t>glycerol3P</t>
  </si>
  <si>
    <t>oxoglutarate</t>
  </si>
  <si>
    <t>pyruvate</t>
  </si>
  <si>
    <t>UDP_GLC</t>
  </si>
  <si>
    <t>commonName</t>
  </si>
  <si>
    <t>altisInt</t>
  </si>
  <si>
    <t>altisExt</t>
  </si>
  <si>
    <t>'S0.mzML'</t>
  </si>
  <si>
    <t>'S6.mzML'</t>
  </si>
  <si>
    <t>'S5.mzML'</t>
  </si>
  <si>
    <t>'S4.mzML'</t>
  </si>
  <si>
    <t>'S3.mzML'</t>
  </si>
  <si>
    <t>'S2.mzML'</t>
  </si>
  <si>
    <t>'S1.mzML'</t>
  </si>
  <si>
    <t>ran on Altis, with 150cm HILICz column</t>
  </si>
  <si>
    <t>Buf B: ACN</t>
  </si>
  <si>
    <t>injection vol. 5uL</t>
  </si>
  <si>
    <t>glnSpec_44</t>
  </si>
  <si>
    <t>glc</t>
  </si>
  <si>
    <t>glucosePos_0_0</t>
  </si>
  <si>
    <t>zMES</t>
  </si>
  <si>
    <t>zThymine-d4</t>
  </si>
  <si>
    <t>zCSA</t>
  </si>
  <si>
    <t>g1p first</t>
  </si>
  <si>
    <t>g6p and f6p together</t>
  </si>
  <si>
    <t>oleate</t>
  </si>
  <si>
    <t>lac2</t>
  </si>
  <si>
    <t>F6P_G6P_G1P</t>
  </si>
  <si>
    <t>G1P_241</t>
  </si>
  <si>
    <t>GAP_h2oLoss</t>
  </si>
  <si>
    <t>NADPneg621</t>
  </si>
  <si>
    <t>NADneg540</t>
  </si>
  <si>
    <t>NADH_79</t>
  </si>
  <si>
    <t>NADPH_79</t>
  </si>
  <si>
    <t>NADP_408</t>
  </si>
  <si>
    <t>NADH_408</t>
  </si>
  <si>
    <t>NADPH_408</t>
  </si>
  <si>
    <t>NAD_408</t>
  </si>
  <si>
    <t>UDP-GLC_0</t>
  </si>
  <si>
    <t>3PG_more</t>
  </si>
  <si>
    <t>3PG_less</t>
  </si>
  <si>
    <t>2PG_more</t>
  </si>
  <si>
    <t>2PG_less</t>
  </si>
  <si>
    <t>SuccCoA_765</t>
  </si>
  <si>
    <t>AcCoA_MalCoA_461</t>
  </si>
  <si>
    <t>MalCoA_461</t>
  </si>
  <si>
    <t>MalCoA_808</t>
  </si>
  <si>
    <t>glcNaAdduct</t>
  </si>
  <si>
    <t>glcNeg_179</t>
  </si>
  <si>
    <t>palmitate_0_0</t>
  </si>
  <si>
    <t>OAA</t>
  </si>
  <si>
    <t>oxaloacetate</t>
  </si>
  <si>
    <t>zTD4</t>
  </si>
  <si>
    <t>'h2o_eq.mzML'</t>
  </si>
  <si>
    <t>'Sh2o.mzML'</t>
  </si>
  <si>
    <t>F6P and G1P come later together 1  min later</t>
  </si>
  <si>
    <t>G6P comes first. Std comes later than samples. Sample please belong to g6p only</t>
  </si>
  <si>
    <t>split peak</t>
  </si>
  <si>
    <t>not in sample/std.</t>
  </si>
  <si>
    <t>careful there is a peak to the left of PEP</t>
  </si>
  <si>
    <t>intracellular samples and std resuspended in 60uL 1:1 buffers A and B</t>
  </si>
  <si>
    <t>S0 has 50uL of std mix, dried down</t>
  </si>
  <si>
    <t>stds processed the same way as prescribed in Raj's protocol. (600ul MeOH/H2O from Raj + 600ul chloroform, take 500uL to dry down)</t>
  </si>
  <si>
    <t>Buf A: amide buffer 20mM NH3OH, 20mM ammonium acetate, 5% ACN</t>
  </si>
  <si>
    <t>LC column phenomenax hydro-RP 100mm</t>
  </si>
  <si>
    <t>for stds, all of top phase dried down ~ 500uL</t>
  </si>
  <si>
    <t>notes for cancer cell lines extracellular</t>
  </si>
  <si>
    <t>10ul sample, 10uL buffer A, 80 uL (1:1 MeOH:ACN)</t>
  </si>
  <si>
    <t>4x and 2x achieved by dry down and then resuspend</t>
  </si>
  <si>
    <t>the same done for std series</t>
  </si>
  <si>
    <t>samples injected on Altis first, then qtrap</t>
  </si>
  <si>
    <t xml:space="preserve">twin peaks, take both. </t>
  </si>
  <si>
    <t>no signal</t>
  </si>
  <si>
    <t>notes on chromatogram</t>
  </si>
  <si>
    <t>stds showing split peaks but not really samples</t>
  </si>
  <si>
    <t>last few std injections lost intensity</t>
  </si>
  <si>
    <t>two peaks in std, take the 2nd one because they are separated by 0.5 min and samples' peak coincide with 2nd</t>
  </si>
  <si>
    <t>std didn't form a proper peak</t>
  </si>
  <si>
    <t>split peak, take both</t>
  </si>
  <si>
    <t>ignore glc neg. broad peak</t>
  </si>
  <si>
    <t>no peak in sample. RHS is something else. Split peak in std. take RHS</t>
  </si>
  <si>
    <t>high bg on the right. Hard to pick std's peak from background</t>
  </si>
  <si>
    <t>no signals at all for some samples</t>
  </si>
  <si>
    <t>no clear peak separation, integrate all</t>
  </si>
  <si>
    <t>no clear peak in std, but samples looks like got one peak. LOW signal overall</t>
  </si>
  <si>
    <t>std split peak. Just sum up all the peaks as composite</t>
  </si>
  <si>
    <t>'2019-12-13T02:02:02Z'</t>
  </si>
  <si>
    <t>'h2o_eq_20191213133208.mzML'</t>
  </si>
  <si>
    <t>'2019-12-13T02:33:01Z'</t>
  </si>
  <si>
    <t>'h2o_eq_20191213140311.mzML'</t>
  </si>
  <si>
    <t>'2019-12-13T03:04:04Z'</t>
  </si>
  <si>
    <t>'2019-12-13T04:15:23Z'</t>
  </si>
  <si>
    <t>'S7.mzML'</t>
  </si>
  <si>
    <t>'2019-12-13T04:46:30Z'</t>
  </si>
  <si>
    <t>'2019-12-13T05:17:36Z'</t>
  </si>
  <si>
    <t>'2019-12-13T05:48:48Z'</t>
  </si>
  <si>
    <t>'2019-12-13T06:19:51Z'</t>
  </si>
  <si>
    <t>'2019-12-13T06:50:53Z'</t>
  </si>
  <si>
    <t>'2019-12-13T07:21:51Z'</t>
  </si>
  <si>
    <t>'2019-12-13T07:52:51Z'</t>
  </si>
  <si>
    <t>'2019-12-13T08:23:50Z'</t>
  </si>
  <si>
    <t>'KLE_1.mzML'</t>
  </si>
  <si>
    <t>'2019-12-13T08:54:48Z'</t>
  </si>
  <si>
    <t>'KLE_2.mzML'</t>
  </si>
  <si>
    <t>'2019-12-13T09:25:47Z'</t>
  </si>
  <si>
    <t>'KLE_3.mzML'</t>
  </si>
  <si>
    <t>'2019-12-13T09:56:45Z'</t>
  </si>
  <si>
    <t>'MFE296_1.mzML'</t>
  </si>
  <si>
    <t>'2019-12-13T10:27:45Z'</t>
  </si>
  <si>
    <t>'MFE296_2.mzML'</t>
  </si>
  <si>
    <t>'2019-12-13T10:58:43Z'</t>
  </si>
  <si>
    <t>'MFE296_3.mzML'</t>
  </si>
  <si>
    <t>'2019-12-13T11:29:40Z'</t>
  </si>
  <si>
    <t>'MFE319_1.mzML'</t>
  </si>
  <si>
    <t>'2019-12-13T12:00:38Z'</t>
  </si>
  <si>
    <t>'MFE319_2.mzML'</t>
  </si>
  <si>
    <t>'2019-12-13T12:31:36Z'</t>
  </si>
  <si>
    <t>'MFE319_3.mzML'</t>
  </si>
  <si>
    <t>'2019-12-13T13:02:34Z'</t>
  </si>
  <si>
    <t>'Ishikawa_1.mzML'</t>
  </si>
  <si>
    <t>'2019-12-13T13:33:35Z'</t>
  </si>
  <si>
    <t>'Ishikawa_2.mzML'</t>
  </si>
  <si>
    <t>'2019-12-13T14:04:34Z'</t>
  </si>
  <si>
    <t>'Ishikawa_3.mzML'</t>
  </si>
  <si>
    <t>'2019-12-13T14:35:32Z'</t>
  </si>
  <si>
    <t>'RL952_1.mzML'</t>
  </si>
  <si>
    <t>'2019-12-13T15:06:33Z'</t>
  </si>
  <si>
    <t>'RL952_2.mzML'</t>
  </si>
  <si>
    <t>'2019-12-13T15:37:31Z'</t>
  </si>
  <si>
    <t>'RL952_3.mzML'</t>
  </si>
  <si>
    <t>'2019-12-13T16:08:29Z'</t>
  </si>
  <si>
    <t>'HEC1A_1.mzML'</t>
  </si>
  <si>
    <t>'2019-12-13T16:39:27Z'</t>
  </si>
  <si>
    <t>'HEC1A_2.mzML'</t>
  </si>
  <si>
    <t>'2019-12-13T17:10:25Z'</t>
  </si>
  <si>
    <t>'HEC1A_3.mzML'</t>
  </si>
  <si>
    <t>'2019-12-13T17:41:24Z'</t>
  </si>
  <si>
    <t>'AN3CA_1.mzML'</t>
  </si>
  <si>
    <t>'2019-12-13T18:12:23Z'</t>
  </si>
  <si>
    <t>'AN3CA_2.mzML'</t>
  </si>
  <si>
    <t>'2019-12-13T18:43:23Z'</t>
  </si>
  <si>
    <t>'AN3CA_3.mzML'</t>
  </si>
  <si>
    <t>'2019-12-13T19:14:19Z'</t>
  </si>
  <si>
    <t>'U87_1.mzML'</t>
  </si>
  <si>
    <t>'2019-12-13T19:45:17Z'</t>
  </si>
  <si>
    <t>'U87_2.mzML'</t>
  </si>
  <si>
    <t>'2019-12-13T20:16:16Z'</t>
  </si>
  <si>
    <t>'U87_3.mzML'</t>
  </si>
  <si>
    <t>'2019-12-13T20:47:14Z'</t>
  </si>
  <si>
    <t>'LNCaP_1.mzML'</t>
  </si>
  <si>
    <t>'2019-12-13T21:18:12Z'</t>
  </si>
  <si>
    <t>'LNCaP_2.mzML'</t>
  </si>
  <si>
    <t>'2019-12-13T21:49:10Z'</t>
  </si>
  <si>
    <t>'LNCaP_3.mzML'</t>
  </si>
  <si>
    <t>'2019-12-13T22:20:08Z'</t>
  </si>
  <si>
    <t>'HUE-T_1.mzML'</t>
  </si>
  <si>
    <t>'2019-12-13T22:51:07Z'</t>
  </si>
  <si>
    <t>'HUE-T_2.mzML'</t>
  </si>
  <si>
    <t>'2019-12-13T23:22:05Z'</t>
  </si>
  <si>
    <t>'HUE-T_3.mzML'</t>
  </si>
  <si>
    <t>'2019-12-13T23:53:03Z'</t>
  </si>
  <si>
    <t>'22RV1_1.mzML'</t>
  </si>
  <si>
    <t>'2019-12-14T00:24:01Z'</t>
  </si>
  <si>
    <t>'22RV1_2.mzML'</t>
  </si>
  <si>
    <t>'2019-12-14T00:54:59Z'</t>
  </si>
  <si>
    <t>'22RV1_3.mzML'</t>
  </si>
  <si>
    <t>'2019-12-14T01:25:58Z'</t>
  </si>
  <si>
    <t>'PNT1_1.mzML'</t>
  </si>
  <si>
    <t>'2019-12-14T01:56:56Z'</t>
  </si>
  <si>
    <t>'PNT1_2.mzML'</t>
  </si>
  <si>
    <t>'2019-12-14T02:27:52Z'</t>
  </si>
  <si>
    <t>'PNT1_3.mzML'</t>
  </si>
  <si>
    <t>'2019-12-14T02:58:50Z'</t>
  </si>
  <si>
    <t>'OVCAR3_1.mzML'</t>
  </si>
  <si>
    <t>'2019-12-14T03:29:51Z'</t>
  </si>
  <si>
    <t>'OVCAR3_2.mzML'</t>
  </si>
  <si>
    <t>'2019-12-14T04:00:54Z'</t>
  </si>
  <si>
    <t>'OVCAR3_3.mzML'</t>
  </si>
  <si>
    <t>'2019-12-14T04:31:53Z'</t>
  </si>
  <si>
    <t>'SKOV3_1.mzML'</t>
  </si>
  <si>
    <t>'2019-12-14T05:02:49Z'</t>
  </si>
  <si>
    <t>'SKOV3_2.mzML'</t>
  </si>
  <si>
    <t>'2019-12-14T05:33:47Z'</t>
  </si>
  <si>
    <t>'SKOV3_3.mzML'</t>
  </si>
  <si>
    <t>'2019-12-14T06:04:47Z'</t>
  </si>
  <si>
    <t>'A2780_1.mzML'</t>
  </si>
  <si>
    <t>'2019-12-14T06:35:44Z'</t>
  </si>
  <si>
    <t>'A2780_2.mzML'</t>
  </si>
  <si>
    <t>'2019-12-14T07:06:42Z'</t>
  </si>
  <si>
    <t>'A2780_3.mzML'</t>
  </si>
  <si>
    <t>'2019-12-14T07:37:40Z'</t>
  </si>
  <si>
    <t>'MAD11_1.mzML'</t>
  </si>
  <si>
    <t>'2019-12-14T08:08:38Z'</t>
  </si>
  <si>
    <t>'MAD11_2.mzML'</t>
  </si>
  <si>
    <t>'2019-12-14T08:39:36Z'</t>
  </si>
  <si>
    <t>'MAD11_3.mzML'</t>
  </si>
  <si>
    <t>'2019-12-14T09:10:34Z'</t>
  </si>
  <si>
    <t>'HEPG2_1.mzML'</t>
  </si>
  <si>
    <t>'2019-12-14T09:41:31Z'</t>
  </si>
  <si>
    <t>'HEPG2_2.mzML'</t>
  </si>
  <si>
    <t>'2019-12-14T10:12:28Z'</t>
  </si>
  <si>
    <t>'HEPG2_3.mzML'</t>
  </si>
  <si>
    <t>'2019-12-14T10:43:27Z'</t>
  </si>
  <si>
    <t>'PHSCH8_1.mzML'</t>
  </si>
  <si>
    <t>'2019-12-14T11:14:25Z'</t>
  </si>
  <si>
    <t>'PHSCH8_2.mzML'</t>
  </si>
  <si>
    <t>'2019-12-14T11:45:26Z'</t>
  </si>
  <si>
    <t>'PHSCH8_3.mzML'</t>
  </si>
  <si>
    <t>'2019-12-14T12:16:24Z'</t>
  </si>
  <si>
    <t>'MCF7_1.mzML'</t>
  </si>
  <si>
    <t>'2019-12-14T12:47:22Z'</t>
  </si>
  <si>
    <t>'MCF7_2.mzML'</t>
  </si>
  <si>
    <t>'2019-12-14T13:18:21Z'</t>
  </si>
  <si>
    <t>'MCF7_3.mzML'</t>
  </si>
  <si>
    <t>'2019-12-14T13:49:19Z'</t>
  </si>
  <si>
    <t>'MDAMB231_1.mzML'</t>
  </si>
  <si>
    <t>'2019-12-14T14:20:30Z'</t>
  </si>
  <si>
    <t>'MDAMB231_2.mzML'</t>
  </si>
  <si>
    <t>'2019-12-14T14:51:27Z'</t>
  </si>
  <si>
    <t>'MDAMB231_3.mzML'</t>
  </si>
  <si>
    <t>'2019-12-14T15:22:25Z'</t>
  </si>
  <si>
    <t>'MDAMB458_1.mzML'</t>
  </si>
  <si>
    <t>'2019-12-14T15:53:25Z'</t>
  </si>
  <si>
    <t>'MDAMB458_2.mzML'</t>
  </si>
  <si>
    <t>'2019-12-14T16:24:24Z'</t>
  </si>
  <si>
    <t>'MDAMB458_3.mzML'</t>
  </si>
  <si>
    <t>'2019-12-14T16:55:24Z'</t>
  </si>
  <si>
    <t>'BT474_1.mzML'</t>
  </si>
  <si>
    <t>'2019-12-14T17:26:23Z'</t>
  </si>
  <si>
    <t>'BT474_2.mzML'</t>
  </si>
  <si>
    <t>'2019-12-14T17:57:21Z'</t>
  </si>
  <si>
    <t>'BT474_3.mzML'</t>
  </si>
  <si>
    <t>'2019-12-14T18:28:22Z'</t>
  </si>
  <si>
    <t>'ASPC1_1.mzML'</t>
  </si>
  <si>
    <t>'2019-12-14T18:59:18Z'</t>
  </si>
  <si>
    <t>'ASPC1_2.mzML'</t>
  </si>
  <si>
    <t>'2019-12-14T19:30:16Z'</t>
  </si>
  <si>
    <t>'ASPC1_3.mzML'</t>
  </si>
  <si>
    <t>'2019-12-14T20:01:14Z'</t>
  </si>
  <si>
    <t>'PANC1_1.mzML'</t>
  </si>
  <si>
    <t>'2019-12-14T20:32:12Z'</t>
  </si>
  <si>
    <t>'PANC1_2.mzML'</t>
  </si>
  <si>
    <t>'2019-12-14T21:03:11Z'</t>
  </si>
  <si>
    <t>'PANC1_3.mzML'</t>
  </si>
  <si>
    <t>'2019-12-14T21:34:11Z'</t>
  </si>
  <si>
    <t>'PaCa2_1.mzML'</t>
  </si>
  <si>
    <t>'2019-12-14T22:05:10Z'</t>
  </si>
  <si>
    <t>'PaCa2_2.mzML'</t>
  </si>
  <si>
    <t>'2019-12-14T22:36:06Z'</t>
  </si>
  <si>
    <t>'PaCa2_3.mzML'</t>
  </si>
  <si>
    <t>'2019-12-14T23:07:04Z'</t>
  </si>
  <si>
    <t>'BXPC3_1.mzML'</t>
  </si>
  <si>
    <t>'2019-12-14T23:38:03Z'</t>
  </si>
  <si>
    <t>'BXPC3_2.mzML'</t>
  </si>
  <si>
    <t>'2019-12-15T00:09:01Z'</t>
  </si>
  <si>
    <t>'BXPC3_3.mzML'</t>
  </si>
  <si>
    <t>'2019-12-15T00:39:59Z'</t>
  </si>
  <si>
    <t>'U251_1.mzML'</t>
  </si>
  <si>
    <t>'2019-12-15T01:10:57Z'</t>
  </si>
  <si>
    <t>'U251_2.mzML'</t>
  </si>
  <si>
    <t>'2019-12-15T01:41:55Z'</t>
  </si>
  <si>
    <t>'U251_3.mzML'</t>
  </si>
  <si>
    <t>'2019-12-15T02:12:56Z'</t>
  </si>
  <si>
    <t>'C42B_1.mzML'</t>
  </si>
  <si>
    <t>'2019-12-15T02:43:55Z'</t>
  </si>
  <si>
    <t>'C42B_2.mzML'</t>
  </si>
  <si>
    <t>'2019-12-15T03:14:52Z'</t>
  </si>
  <si>
    <t>'C42B_3.mzML'</t>
  </si>
  <si>
    <t>'2019-12-15T03:45:49Z'</t>
  </si>
  <si>
    <t>'PC3_1.mzML'</t>
  </si>
  <si>
    <t>'2019-12-15T04:16:49Z'</t>
  </si>
  <si>
    <t>'PC3_2.mzML'</t>
  </si>
  <si>
    <t>'2019-12-15T04:47:48Z'</t>
  </si>
  <si>
    <t>'PC3_3.mzML'</t>
  </si>
  <si>
    <t>'2019-12-15T05:18:46Z'</t>
  </si>
  <si>
    <t>'AML12_1.mzML'</t>
  </si>
  <si>
    <t>'2019-12-15T05:49:44Z'</t>
  </si>
  <si>
    <t>'AML12_2.mzML'</t>
  </si>
  <si>
    <t>'2019-12-15T06:20:40Z'</t>
  </si>
  <si>
    <t>'AML12_3.mzML'</t>
  </si>
  <si>
    <t>'2019-12-15T06:51:44Z'</t>
  </si>
  <si>
    <t>'Sh2o_20191215233153.mzML'</t>
  </si>
  <si>
    <t>'2019-12-15T12:32:46Z'</t>
  </si>
  <si>
    <t>'S6_20191216000252.mzML'</t>
  </si>
  <si>
    <t>'2019-12-15T13:03:46Z'</t>
  </si>
  <si>
    <t>'S4_20191216003354.mzML'</t>
  </si>
  <si>
    <t>'2019-12-15T13:34:48Z'</t>
  </si>
  <si>
    <t>'S2_20191216010457.mzML'</t>
  </si>
  <si>
    <t>'2019-12-15T14:05:51Z'</t>
  </si>
  <si>
    <t>'S0_20191216013559.mzML'</t>
  </si>
  <si>
    <t>'2019-12-15T14:36:53Z'</t>
  </si>
  <si>
    <t>'h2o_eq_20191216020700.mzML'</t>
  </si>
  <si>
    <t>'2019-12-15T15:07:54Z'</t>
  </si>
  <si>
    <t>ALTIS file names</t>
  </si>
  <si>
    <t>injection time</t>
  </si>
  <si>
    <t>QTRAP file names</t>
  </si>
  <si>
    <t>'20191213_PCs-h2o_eq.mzML'</t>
  </si>
  <si>
    <t>'2019-12-12T18:53:41Z'</t>
  </si>
  <si>
    <t>'20191213_PCs-h2o_eq (2).mzML'</t>
  </si>
  <si>
    <t>'2019-12-12T19:25:02Z'</t>
  </si>
  <si>
    <t>'20191213_PCs-S6.mzML'</t>
  </si>
  <si>
    <t>'2019-12-12T19:56:24Z'</t>
  </si>
  <si>
    <t>'20191213_PCs-S4.mzML'</t>
  </si>
  <si>
    <t>'2019-12-12T20:27:45Z'</t>
  </si>
  <si>
    <t>'20191213_PCs-S2.mzML'</t>
  </si>
  <si>
    <t>'2019-12-12T20:59:05Z'</t>
  </si>
  <si>
    <t>'20191213_PCs-S0.mzML'</t>
  </si>
  <si>
    <t>'2019-12-12T21:30:25Z'</t>
  </si>
  <si>
    <t>'20191213_PCs-h2o_eq (3).mzML'</t>
  </si>
  <si>
    <t>'2019-12-12T22:55:17Z'</t>
  </si>
  <si>
    <t>'20191213_PCs-S_h2o.mzML'</t>
  </si>
  <si>
    <t>'2019-12-12T23:26:40Z'</t>
  </si>
  <si>
    <t>'20191213_PCs-S_h2o (2).mzML'</t>
  </si>
  <si>
    <t>'2019-12-13T00:10:19Z'</t>
  </si>
  <si>
    <t>'20191213_PCs-S7.mzML'</t>
  </si>
  <si>
    <t>'2019-12-13T00:41:37Z'</t>
  </si>
  <si>
    <t>'20191213_PCs-S5.mzML'</t>
  </si>
  <si>
    <t>'2019-12-13T01:12:56Z'</t>
  </si>
  <si>
    <t>'20191213_PCs-S3.mzML'</t>
  </si>
  <si>
    <t>'2019-12-13T01:44:15Z'</t>
  </si>
  <si>
    <t>'20191213_PCs-S1.mzML'</t>
  </si>
  <si>
    <t>'2019-12-13T02:15:35Z'</t>
  </si>
  <si>
    <t>'20191213_PCs-h2o_eq (4).mzML'</t>
  </si>
  <si>
    <t>'2019-12-13T02:46:56Z'</t>
  </si>
  <si>
    <t>'20191213_PCs-KLE_1.mzML'</t>
  </si>
  <si>
    <t>'2019-12-13T03:18:19Z'</t>
  </si>
  <si>
    <t>'20191213_PCs-KLE_2.mzML'</t>
  </si>
  <si>
    <t>'2019-12-13T03:49:38Z'</t>
  </si>
  <si>
    <t>'20191213_PCs-KLE_3.mzML'</t>
  </si>
  <si>
    <t>'2019-12-13T04:20:54Z'</t>
  </si>
  <si>
    <t>'20191213_PCs-MFE296_1.mzML'</t>
  </si>
  <si>
    <t>'2019-12-13T04:52:13Z'</t>
  </si>
  <si>
    <t>'20191213_PCs-MFE296_2.mzML'</t>
  </si>
  <si>
    <t>'2019-12-13T05:23:30Z'</t>
  </si>
  <si>
    <t>'20191213_PCs-MFE296_3.mzML'</t>
  </si>
  <si>
    <t>'2019-12-13T05:54:49Z'</t>
  </si>
  <si>
    <t>'20191213_PCs-MFE319_1.mzML'</t>
  </si>
  <si>
    <t>'2019-12-13T06:26:06Z'</t>
  </si>
  <si>
    <t>'20191213_PCs-MFE319_2.mzML'</t>
  </si>
  <si>
    <t>'2019-12-13T06:57:24Z'</t>
  </si>
  <si>
    <t>'20191213_PCs-MFE319_3.mzML'</t>
  </si>
  <si>
    <t>'2019-12-13T07:28:42Z'</t>
  </si>
  <si>
    <t>'20191213_PCs-Ishikawa_1.mzML'</t>
  </si>
  <si>
    <t>'2019-12-13T08:00:01Z'</t>
  </si>
  <si>
    <t>'20191213_PCs-Ishikawa_2.mzML'</t>
  </si>
  <si>
    <t>'2019-12-13T08:31:23Z'</t>
  </si>
  <si>
    <t>'20191213_PCs-Ishikawa_3.mzML'</t>
  </si>
  <si>
    <t>'2019-12-13T09:02:44Z'</t>
  </si>
  <si>
    <t>'20191213_PCs-RL952_1.mzML'</t>
  </si>
  <si>
    <t>'2019-12-13T09:34:01Z'</t>
  </si>
  <si>
    <t>'20191213_PCs-RL952_2.mzML'</t>
  </si>
  <si>
    <t>'2019-12-13T10:05:20Z'</t>
  </si>
  <si>
    <t>'20191213_PCs-RL952_3.mzML'</t>
  </si>
  <si>
    <t>'2019-12-13T10:36:38Z'</t>
  </si>
  <si>
    <t>'20191213_PCs-HEC1A_1.mzML'</t>
  </si>
  <si>
    <t>'2019-12-13T11:07:56Z'</t>
  </si>
  <si>
    <t>'20191213_PCs-HEC1A_2.mzML'</t>
  </si>
  <si>
    <t>'2019-12-13T11:39:15Z'</t>
  </si>
  <si>
    <t>'20191213_PCs-HEC1A_3.mzML'</t>
  </si>
  <si>
    <t>'2019-12-13T12:10:33Z'</t>
  </si>
  <si>
    <t>'20191213_PCs-AN3CA_1.mzML'</t>
  </si>
  <si>
    <t>'2019-12-13T12:41:50Z'</t>
  </si>
  <si>
    <t>'20191213_PCs-AN3CA_2.mzML'</t>
  </si>
  <si>
    <t>'2019-12-13T13:13:08Z'</t>
  </si>
  <si>
    <t>'20191213_PCs-AN3CA_3.mzML'</t>
  </si>
  <si>
    <t>'2019-12-13T13:44:29Z'</t>
  </si>
  <si>
    <t>'20191213_PCs-U87_1.mzML'</t>
  </si>
  <si>
    <t>'2019-12-13T14:15:47Z'</t>
  </si>
  <si>
    <t>'20191213_PCs-U87_2.mzML'</t>
  </si>
  <si>
    <t>'2019-12-13T14:47:06Z'</t>
  </si>
  <si>
    <t>'20191213_PCs-U87_3.mzML'</t>
  </si>
  <si>
    <t>'2019-12-13T15:18:24Z'</t>
  </si>
  <si>
    <t>'Data20191213_PCs-S0_bufAB.mzML'</t>
  </si>
  <si>
    <t>'2019-12-13T15:49:42Z'</t>
  </si>
  <si>
    <t>'Data20191213_PCs-LNCaP_1.mzML'</t>
  </si>
  <si>
    <t>'2019-12-13T16:52:21Z'</t>
  </si>
  <si>
    <t>'Data20191213_PCs-LNCaP_2.mzML'</t>
  </si>
  <si>
    <t>'2019-12-13T17:23:40Z'</t>
  </si>
  <si>
    <t>'Data20191213_PCs-LNCaP_3.mzML'</t>
  </si>
  <si>
    <t>'2019-12-13T17:54:58Z'</t>
  </si>
  <si>
    <t>'Data20191213_PCs-HUE-T_1.mzML'</t>
  </si>
  <si>
    <t>'2019-12-13T18:26:17Z'</t>
  </si>
  <si>
    <t>'Data20191213_PCs-HUE-T_2.mzML'</t>
  </si>
  <si>
    <t>'2019-12-13T18:57:34Z'</t>
  </si>
  <si>
    <t>'Data20191213_PCs-HUE-T_3.mzML'</t>
  </si>
  <si>
    <t>'2019-12-13T19:28:52Z'</t>
  </si>
  <si>
    <t>'Data20191213_PCs-22RV1_1.mzML'</t>
  </si>
  <si>
    <t>'2019-12-13T20:00:16Z'</t>
  </si>
  <si>
    <t>'Data20191213_PCs-22RV1_2.mzML'</t>
  </si>
  <si>
    <t>'2019-12-13T20:31:35Z'</t>
  </si>
  <si>
    <t>'Data20191213_PCs-22RV1_3.mzML'</t>
  </si>
  <si>
    <t>'2019-12-13T21:02:52Z'</t>
  </si>
  <si>
    <t>'Data20191213_PCs-PNT1_1.mzML'</t>
  </si>
  <si>
    <t>'2019-12-13T21:34:11Z'</t>
  </si>
  <si>
    <t>'Data20191213_PCs-PNT1_2.mzML'</t>
  </si>
  <si>
    <t>'2019-12-13T22:05:30Z'</t>
  </si>
  <si>
    <t>'Data20191213_PCs-PNT1_3.mzML'</t>
  </si>
  <si>
    <t>'2019-12-13T22:36:48Z'</t>
  </si>
  <si>
    <t>'Data20191213_PCs-OVCAR3_1.mzML'</t>
  </si>
  <si>
    <t>'2019-12-13T23:08:06Z'</t>
  </si>
  <si>
    <t>'Data20191213_PCs-OVCAR3_2.mzML'</t>
  </si>
  <si>
    <t>'2019-12-13T23:39:26Z'</t>
  </si>
  <si>
    <t>'Data20191213_PCs-OVCAR3_3.mzML'</t>
  </si>
  <si>
    <t>'2019-12-14T00:10:44Z'</t>
  </si>
  <si>
    <t>'Data20191213_PCs-SKOV3_1.mzML'</t>
  </si>
  <si>
    <t>'2019-12-14T00:42:02Z'</t>
  </si>
  <si>
    <t>'Data20191213_PCs-SKOV3_2.mzML'</t>
  </si>
  <si>
    <t>'2019-12-14T01:13:22Z'</t>
  </si>
  <si>
    <t>'Data20191213_PCs-SKOV3_3.mzML'</t>
  </si>
  <si>
    <t>'2019-12-14T01:44:40Z'</t>
  </si>
  <si>
    <t>'Data20191213_PCs-A2780_1.mzML'</t>
  </si>
  <si>
    <t>'2019-12-14T02:15:57Z'</t>
  </si>
  <si>
    <t>'Data20191213_PCs-A2780_2.mzML'</t>
  </si>
  <si>
    <t>'2019-12-14T02:47:16Z'</t>
  </si>
  <si>
    <t>'Data20191213_PCs-A2780_3.mzML'</t>
  </si>
  <si>
    <t>'2019-12-14T03:18:34Z'</t>
  </si>
  <si>
    <t>'Data20191213_PCs-MAD11_1.mzML'</t>
  </si>
  <si>
    <t>'2019-12-14T03:49:54Z'</t>
  </si>
  <si>
    <t>'Data20191213_PCs-MAD11_2.mzML'</t>
  </si>
  <si>
    <t>'2019-12-14T04:21:13Z'</t>
  </si>
  <si>
    <t>'Data20191213_PCs-MAD11_3.mzML'</t>
  </si>
  <si>
    <t>'2019-12-14T04:52:32Z'</t>
  </si>
  <si>
    <t>'Data20191213_PCs-HEPG2_1.mzML'</t>
  </si>
  <si>
    <t>'2019-12-14T05:23:50Z'</t>
  </si>
  <si>
    <t>'Data20191213_PCs-HEPG2_2.mzML'</t>
  </si>
  <si>
    <t>'2019-12-14T05:55:07Z'</t>
  </si>
  <si>
    <t>'Data20191213_PCs-HEPG2_3.mzML'</t>
  </si>
  <si>
    <t>'2019-12-14T06:26:29Z'</t>
  </si>
  <si>
    <t>'Data20191213_PCs-PHSCH8_1.mzML'</t>
  </si>
  <si>
    <t>'2019-12-14T06:57:48Z'</t>
  </si>
  <si>
    <t>'Data20191213_PCs-PHSCH8_2.mzML'</t>
  </si>
  <si>
    <t>'2019-12-14T07:29:06Z'</t>
  </si>
  <si>
    <t>'Data20191213_PCs-PHSCH8_3.mzML'</t>
  </si>
  <si>
    <t>'2019-12-14T08:00:27Z'</t>
  </si>
  <si>
    <t>'Data20191213_PCs-MCF7_1.mzML'</t>
  </si>
  <si>
    <t>'2019-12-14T08:31:47Z'</t>
  </si>
  <si>
    <t>'Data20191213_PCs-MCF7_2.mzML'</t>
  </si>
  <si>
    <t>'2019-12-14T09:03:05Z'</t>
  </si>
  <si>
    <t>'Data20191213_PCs-MCF7_3.mzML'</t>
  </si>
  <si>
    <t>'2019-12-14T09:34:23Z'</t>
  </si>
  <si>
    <t>'Data20191213_PCs-S0_bufAB (2).mzML'</t>
  </si>
  <si>
    <t>'2019-12-14T12:50:11Z'</t>
  </si>
  <si>
    <t>'Data20191213_PCs-H2O_eq (4).mzML'</t>
  </si>
  <si>
    <t>'2019-12-14T13:21:31Z'</t>
  </si>
  <si>
    <t>'Data20191213_PCs-MDAMB231_1.mzML'</t>
  </si>
  <si>
    <t>'2019-12-14T13:52:55Z'</t>
  </si>
  <si>
    <t>'Data20191213_PCs-MDAMB231_2.mzML'</t>
  </si>
  <si>
    <t>'2019-12-14T14:24:13Z'</t>
  </si>
  <si>
    <t>'Data20191213_PCs-MDAMB231_3.mzML'</t>
  </si>
  <si>
    <t>'2019-12-14T14:55:31Z'</t>
  </si>
  <si>
    <t>'Data20191213_PCs-MDAMB458_1.mzML'</t>
  </si>
  <si>
    <t>'2019-12-14T15:26:51Z'</t>
  </si>
  <si>
    <t>'Data20191213_PCs-MDAMB458_2.mzML'</t>
  </si>
  <si>
    <t>'2019-12-14T15:58:11Z'</t>
  </si>
  <si>
    <t>'Data20191213_PCs-MDAMB458_3.mzML'</t>
  </si>
  <si>
    <t>'2019-12-14T16:29:31Z'</t>
  </si>
  <si>
    <t>'Data20191213_PCs-BT474_1.mzML'</t>
  </si>
  <si>
    <t>'2019-12-14T17:00:51Z'</t>
  </si>
  <si>
    <t>'Data20191213_PCs-BT474_2.mzML'</t>
  </si>
  <si>
    <t>'2019-12-14T17:32:10Z'</t>
  </si>
  <si>
    <t>'Data20191213_PCs-BT474_3.mzML'</t>
  </si>
  <si>
    <t>'2019-12-14T18:03:32Z'</t>
  </si>
  <si>
    <t>'Data20191213_PCs-ASPC1_1.mzML'</t>
  </si>
  <si>
    <t>'2019-12-14T18:34:52Z'</t>
  </si>
  <si>
    <t>'Data20191213_PCs-ASPC1_2.mzML'</t>
  </si>
  <si>
    <t>'2019-12-14T19:06:11Z'</t>
  </si>
  <si>
    <t>'Data20191213_PCs-ASPC1_3.mzML'</t>
  </si>
  <si>
    <t>'2019-12-14T19:37:30Z'</t>
  </si>
  <si>
    <t>'Data20191213_PCs-PANC1_1.mzML'</t>
  </si>
  <si>
    <t>'2019-12-14T20:08:47Z'</t>
  </si>
  <si>
    <t>'Data20191213_PCs-PANC1_2.mzML'</t>
  </si>
  <si>
    <t>'2019-12-14T20:40:08Z'</t>
  </si>
  <si>
    <t>'Data20191213_PCs-PANC1_3.mzML'</t>
  </si>
  <si>
    <t>'2019-12-14T21:11:28Z'</t>
  </si>
  <si>
    <t>'Data20191213_PCs-PaCa2_1.mzML'</t>
  </si>
  <si>
    <t>'2019-12-14T21:42:48Z'</t>
  </si>
  <si>
    <t>'Data20191213_PCs-PaCa2_2.mzML'</t>
  </si>
  <si>
    <t>'2019-12-14T22:14:08Z'</t>
  </si>
  <si>
    <t>'Data20191213_PCs-PaCa2_3.mzML'</t>
  </si>
  <si>
    <t>'2019-12-14T22:45:28Z'</t>
  </si>
  <si>
    <t>'Data20191213_PCs-BXPC3_1.mzML'</t>
  </si>
  <si>
    <t>'2019-12-14T23:16:49Z'</t>
  </si>
  <si>
    <t>'Data20191213_PCs-BXPC3_2.mzML'</t>
  </si>
  <si>
    <t>'2019-12-14T23:48:09Z'</t>
  </si>
  <si>
    <t>'Data20191213_PCs-BXPC3_3.mzML'</t>
  </si>
  <si>
    <t>'2019-12-15T00:19:31Z'</t>
  </si>
  <si>
    <t>'Data20191213_PCs-U251_1.mzML'</t>
  </si>
  <si>
    <t>'2019-12-15T00:50:51Z'</t>
  </si>
  <si>
    <t>'Data20191213_PCs-U251_2.mzML'</t>
  </si>
  <si>
    <t>'2019-12-15T01:22:09Z'</t>
  </si>
  <si>
    <t>'Data20191213_PCs-H2O_eq (5).mzML'</t>
  </si>
  <si>
    <t>'2019-12-15T07:52:04Z'</t>
  </si>
  <si>
    <t>'Data20191213_PCs-H2O_eq (6).mzML'</t>
  </si>
  <si>
    <t>'2019-12-15T08:33:27Z'</t>
  </si>
  <si>
    <t>'Data20191213_PCs-U251_3.mzML'</t>
  </si>
  <si>
    <t>'2019-12-15T09:14:52Z'</t>
  </si>
  <si>
    <t>'Data20191213_PCs-C42B_1.mzML'</t>
  </si>
  <si>
    <t>'2019-12-15T09:56:13Z'</t>
  </si>
  <si>
    <t>'Data20191213_PCs-C42B_2.mzML'</t>
  </si>
  <si>
    <t>'2019-12-15T10:37:34Z'</t>
  </si>
  <si>
    <t>'Data20191213_PCs-C42B_3.mzML'</t>
  </si>
  <si>
    <t>'2019-12-15T11:18:52Z'</t>
  </si>
  <si>
    <t>'Data20191213_PCs-PC3_1.mzML'</t>
  </si>
  <si>
    <t>'2019-12-15T12:00:11Z'</t>
  </si>
  <si>
    <t>'Data20191213_PCs-PC3_2.mzML'</t>
  </si>
  <si>
    <t>'2019-12-15T12:41:31Z'</t>
  </si>
  <si>
    <t>'Data20191213_PCs-PC3_3.mzML'</t>
  </si>
  <si>
    <t>'2019-12-15T13:22:50Z'</t>
  </si>
  <si>
    <t>'Data20191213_PCs-H2O_eq.mzML'</t>
  </si>
  <si>
    <t>'2019-12-16T23:34:35Z'</t>
  </si>
  <si>
    <t>'Data20191213_PCs-H2O_eq (2).mzML'</t>
  </si>
  <si>
    <t>'2019-12-17T00:05:59Z'</t>
  </si>
  <si>
    <t>'Data20191213_PCs-S5.mzML'</t>
  </si>
  <si>
    <t>'2019-12-17T00:37:22Z'</t>
  </si>
  <si>
    <t>'Data20191213_PCs-S3.mzML'</t>
  </si>
  <si>
    <t>'2019-12-17T01:08:43Z'</t>
  </si>
  <si>
    <t>'Data20191213_PCs-S1.mzML'</t>
  </si>
  <si>
    <t>'2019-12-17T01:40:03Z'</t>
  </si>
  <si>
    <t>'Data20191213_PCs-AML12_1.mzML'</t>
  </si>
  <si>
    <t>'2019-12-17T02:11:23Z'</t>
  </si>
  <si>
    <t>'Data20191213_PCs-AML12_2.mzML'</t>
  </si>
  <si>
    <t>'2019-12-17T02:42:41Z'</t>
  </si>
  <si>
    <t>'Data20191213_PCs-AML12_3.mzML'</t>
  </si>
  <si>
    <t>'2019-12-17T03:14:00Z'</t>
  </si>
  <si>
    <t>'Data20191213_PCs-U251_3 (2).mzML'</t>
  </si>
  <si>
    <t>'2019-12-17T03:45:21Z'</t>
  </si>
  <si>
    <t>'Data20191213_PCs-C42B_1 (2).mzML'</t>
  </si>
  <si>
    <t>'2019-12-17T04:16:40Z'</t>
  </si>
  <si>
    <t>'Data20191213_PCs-C42B_2 (2).mzML'</t>
  </si>
  <si>
    <t>'2019-12-17T04:48:03Z'</t>
  </si>
  <si>
    <t>'Data20191213_PCs-C42B_3 (2).mzML'</t>
  </si>
  <si>
    <t>'2019-12-17T05:19:24Z'</t>
  </si>
  <si>
    <t>'Data20191213_PCs-PC3_1 (2).mzML'</t>
  </si>
  <si>
    <t>'2019-12-17T05:50:41Z'</t>
  </si>
  <si>
    <t>'Data20191213_PCs-PC3_2 (2).mzML'</t>
  </si>
  <si>
    <t>'2019-12-17T06:22:01Z'</t>
  </si>
  <si>
    <t>'Data20191213_PCs-PC3_3 (2).mzML'</t>
  </si>
  <si>
    <t>'2019-12-17T06:53:19Z'</t>
  </si>
  <si>
    <t>'Data20191213_PCs-H2O_eq (3).mzML'</t>
  </si>
  <si>
    <t>'2019-12-17T07:24:42Z'</t>
  </si>
  <si>
    <t>KLE_3</t>
  </si>
  <si>
    <t>MFE296_1</t>
  </si>
  <si>
    <t>MFE319_3</t>
  </si>
  <si>
    <t>HEC1A_1</t>
  </si>
  <si>
    <t>HEC1A_2</t>
  </si>
  <si>
    <t>U87_1</t>
  </si>
  <si>
    <t>U87_2</t>
  </si>
  <si>
    <t>LNCaP_1</t>
  </si>
  <si>
    <t>LNCaP_2</t>
  </si>
  <si>
    <t>no peak in samples</t>
  </si>
  <si>
    <t>no signal in sample</t>
  </si>
  <si>
    <t>two peaks, take the first, 2nd looks like background</t>
  </si>
  <si>
    <t>in std but not in samples</t>
  </si>
  <si>
    <t>ignore this mrm</t>
  </si>
  <si>
    <t xml:space="preserve">bad data </t>
  </si>
  <si>
    <t>R5P std poor, and no peak in samples. Ru5P OK though</t>
  </si>
  <si>
    <t>in std, but none s7p in samples</t>
  </si>
  <si>
    <t>ran on 6500p</t>
  </si>
  <si>
    <t>ISIKAWA_1</t>
  </si>
  <si>
    <t>KLE_1 13/Dec 14:18 injected, assume 400ml</t>
  </si>
  <si>
    <t>stop at MCF7_3, to continue at MDAMB231_1 155</t>
  </si>
  <si>
    <t>at 14/12 9pm</t>
  </si>
  <si>
    <t>over pressure at U251_2. injected at 12:22pm 15/dec</t>
  </si>
  <si>
    <t>pressure started increasing around panc1_3</t>
  </si>
  <si>
    <t>jumped up further during U251_1</t>
  </si>
  <si>
    <t>reduce wash flow 250 to 200. increase run to 40 min</t>
  </si>
  <si>
    <t>ALTIS extracellular file names</t>
  </si>
  <si>
    <t>Oleate</t>
  </si>
  <si>
    <t>Palmitate</t>
  </si>
  <si>
    <t>Palmitic_acid_0_0</t>
  </si>
  <si>
    <t>Oleic_acid_B</t>
  </si>
  <si>
    <t>Oleic_acid_A</t>
  </si>
  <si>
    <t>'h2o_eqr_20200207112741.mzML'</t>
  </si>
  <si>
    <t>'2020-02-07T01:29:51Z'</t>
  </si>
  <si>
    <t>58x6 cell</t>
  </si>
  <si>
    <t>'h2o_eqr.mzML'</t>
  </si>
  <si>
    <t>'2020-02-07T02:01:06Z'</t>
  </si>
  <si>
    <t>36x6 cell</t>
  </si>
  <si>
    <t>'h2o_eqr_20200207123110.mzML'</t>
  </si>
  <si>
    <t>'2020-02-07T02:32:08Z'</t>
  </si>
  <si>
    <t>'h2o_eqrr.mzML'</t>
  </si>
  <si>
    <t>'2020-02-07T03:19:03Z'</t>
  </si>
  <si>
    <t>'std_h2o.mzML'</t>
  </si>
  <si>
    <t>'2020-02-07T03:50:10Z'</t>
  </si>
  <si>
    <t>'std_4.mzML'</t>
  </si>
  <si>
    <t>'2020-02-07T04:21:06Z'</t>
  </si>
  <si>
    <t>'std_3.mzML'</t>
  </si>
  <si>
    <t>'2020-02-07T04:52:00Z'</t>
  </si>
  <si>
    <t>'std_2.mzML'</t>
  </si>
  <si>
    <t>'2020-02-07T05:22:55Z'</t>
  </si>
  <si>
    <t>'std_1.mzML'</t>
  </si>
  <si>
    <t>'2020-02-07T05:53:50Z'</t>
  </si>
  <si>
    <t>'std_0.mzML'</t>
  </si>
  <si>
    <t>'2020-02-07T06:24:44Z'</t>
  </si>
  <si>
    <t>'std_2x.mzML'</t>
  </si>
  <si>
    <t>'2020-02-07T06:55:39Z'</t>
  </si>
  <si>
    <t>'std_4x.mzML'</t>
  </si>
  <si>
    <t>'2020-02-07T07:26:36Z'</t>
  </si>
  <si>
    <t>'2020-02-07T07:57:46Z'</t>
  </si>
  <si>
    <t>'m_KLE_1.mzML'</t>
  </si>
  <si>
    <t>'2020-02-07T08:28:41Z'</t>
  </si>
  <si>
    <t>'m_KLE_2.mzML'</t>
  </si>
  <si>
    <t>'2020-02-07T08:59:36Z'</t>
  </si>
  <si>
    <t>'m_KLE_3.mzML'</t>
  </si>
  <si>
    <t>'2020-02-07T09:30:32Z'</t>
  </si>
  <si>
    <t>'m_MFE296_1.mzML'</t>
  </si>
  <si>
    <t>'2020-02-07T10:01:29Z'</t>
  </si>
  <si>
    <t>'m_MFE296_2.mzML'</t>
  </si>
  <si>
    <t>'2020-02-07T10:32:26Z'</t>
  </si>
  <si>
    <t>'m_MFE296_3.mzML'</t>
  </si>
  <si>
    <t>'2020-02-07T11:03:23Z'</t>
  </si>
  <si>
    <t>'m_MFE319_1.mzML'</t>
  </si>
  <si>
    <t>'2020-02-07T11:34:19Z'</t>
  </si>
  <si>
    <t>'m_MFE319_2.mzML'</t>
  </si>
  <si>
    <t>'2020-02-07T12:05:16Z'</t>
  </si>
  <si>
    <t>'m_MFE319_3.mzML'</t>
  </si>
  <si>
    <t>'2020-02-07T12:36:12Z'</t>
  </si>
  <si>
    <t>'m_Ishikawa_1.mzML'</t>
  </si>
  <si>
    <t>'2020-02-07T13:07:08Z'</t>
  </si>
  <si>
    <t>'m_Ishikawa_2.mzML'</t>
  </si>
  <si>
    <t>'2020-02-07T13:38:06Z'</t>
  </si>
  <si>
    <t>'m_Ishikawa_3.mzML'</t>
  </si>
  <si>
    <t>'2020-02-07T14:09:02Z'</t>
  </si>
  <si>
    <t>'m_RL952_1.mzML'</t>
  </si>
  <si>
    <t>'2020-02-07T14:39:56Z'</t>
  </si>
  <si>
    <t>'m_RL952_2.mzML'</t>
  </si>
  <si>
    <t>'2020-02-07T15:10:53Z'</t>
  </si>
  <si>
    <t>'m_RL952_3.mzML'</t>
  </si>
  <si>
    <t>'2020-02-07T15:41:50Z'</t>
  </si>
  <si>
    <t>'m_HEC1A_1.mzML'</t>
  </si>
  <si>
    <t>'2020-02-07T16:12:46Z'</t>
  </si>
  <si>
    <t>'m_HEC1A_2.mzML'</t>
  </si>
  <si>
    <t>'2020-02-07T16:43:43Z'</t>
  </si>
  <si>
    <t>'m_HEC1A_3.mzML'</t>
  </si>
  <si>
    <t>'2020-02-07T17:14:40Z'</t>
  </si>
  <si>
    <t>'m_AN3CA_1.mzML'</t>
  </si>
  <si>
    <t>'2020-02-07T17:45:36Z'</t>
  </si>
  <si>
    <t>'m_AN3CA_2.mzML'</t>
  </si>
  <si>
    <t>'2020-02-07T18:16:34Z'</t>
  </si>
  <si>
    <t>'m_AN3CA_3.mzML'</t>
  </si>
  <si>
    <t>'2020-02-07T18:47:29Z'</t>
  </si>
  <si>
    <t>'m_U87_1.mzML'</t>
  </si>
  <si>
    <t>'2020-02-07T19:18:24Z'</t>
  </si>
  <si>
    <t>'m_U87_2.mzML'</t>
  </si>
  <si>
    <t>'2020-02-07T19:49:18Z'</t>
  </si>
  <si>
    <t>'m_U87_3.mzML'</t>
  </si>
  <si>
    <t>'2020-02-07T20:20:15Z'</t>
  </si>
  <si>
    <t>'m_LNCaP_1.mzML'</t>
  </si>
  <si>
    <t>'2020-02-07T20:51:12Z'</t>
  </si>
  <si>
    <t>'m_LNCaP_2.mzML'</t>
  </si>
  <si>
    <t>'2020-02-07T21:22:08Z'</t>
  </si>
  <si>
    <t>'m_LNCaP_3.mzML'</t>
  </si>
  <si>
    <t>'2020-02-07T21:53:05Z'</t>
  </si>
  <si>
    <t>'m_HUE-T_1.mzML'</t>
  </si>
  <si>
    <t>'2020-02-07T22:24:02Z'</t>
  </si>
  <si>
    <t>'m_HUE-T_2.mzML'</t>
  </si>
  <si>
    <t>'2020-02-07T22:54:57Z'</t>
  </si>
  <si>
    <t>'m_HUE-T_3.mzML'</t>
  </si>
  <si>
    <t>'2020-02-07T23:25:52Z'</t>
  </si>
  <si>
    <t>'m_22RV1_1.mzML'</t>
  </si>
  <si>
    <t>'2020-02-07T23:56:49Z'</t>
  </si>
  <si>
    <t>'m_22RV1_2.mzML'</t>
  </si>
  <si>
    <t>'2020-02-08T00:27:44Z'</t>
  </si>
  <si>
    <t>'m_22RV1_3.mzML'</t>
  </si>
  <si>
    <t>'2020-02-08T00:58:40Z'</t>
  </si>
  <si>
    <t>'m_PNT1_1.mzML'</t>
  </si>
  <si>
    <t>'2020-02-08T01:29:35Z'</t>
  </si>
  <si>
    <t>'m_PNT1_2.mzML'</t>
  </si>
  <si>
    <t>'2020-02-08T02:00:32Z'</t>
  </si>
  <si>
    <t>'m_PNT1_3.mzML'</t>
  </si>
  <si>
    <t>'2020-02-08T02:31:29Z'</t>
  </si>
  <si>
    <t>'m_OVCAR3_1.mzML'</t>
  </si>
  <si>
    <t>'2020-02-08T03:02:26Z'</t>
  </si>
  <si>
    <t>'m_OVCAR3_2.mzML'</t>
  </si>
  <si>
    <t>'2020-02-08T03:33:21Z'</t>
  </si>
  <si>
    <t>'m_OVCAR3_3.mzML'</t>
  </si>
  <si>
    <t>'2020-02-08T04:04:16Z'</t>
  </si>
  <si>
    <t>'m_SKOV3_1.mzML'</t>
  </si>
  <si>
    <t>'2020-02-08T04:35:11Z'</t>
  </si>
  <si>
    <t>'m_SKOV3_2.mzML'</t>
  </si>
  <si>
    <t>'2020-02-08T05:06:06Z'</t>
  </si>
  <si>
    <t>'m_SKOV3_3.mzML'</t>
  </si>
  <si>
    <t>'2020-02-08T05:37:00Z'</t>
  </si>
  <si>
    <t>'m_A2780_1.mzML'</t>
  </si>
  <si>
    <t>'2020-02-08T06:07:55Z'</t>
  </si>
  <si>
    <t>'m_A2780_2.mzML'</t>
  </si>
  <si>
    <t>'2020-02-08T06:38:51Z'</t>
  </si>
  <si>
    <t>'m_A2780_3.mzML'</t>
  </si>
  <si>
    <t>'2020-02-08T07:09:46Z'</t>
  </si>
  <si>
    <t>'h2o_eq_20200208173949.mzML'</t>
  </si>
  <si>
    <t>'2020-02-08T07:40:46Z'</t>
  </si>
  <si>
    <t>'std_h2o_20200208181049.mzML'</t>
  </si>
  <si>
    <t>'2020-02-08T08:11:44Z'</t>
  </si>
  <si>
    <t>'std_4_20200208184148.mzML'</t>
  </si>
  <si>
    <t>'2020-02-08T08:42:42Z'</t>
  </si>
  <si>
    <t>'std_3_20200208191244.mzML'</t>
  </si>
  <si>
    <t>'2020-02-08T09:13:38Z'</t>
  </si>
  <si>
    <t>'std_2_20200208194341.mzML'</t>
  </si>
  <si>
    <t>'2020-02-08T09:44:35Z'</t>
  </si>
  <si>
    <t>'std_1_20200208201437.mzML'</t>
  </si>
  <si>
    <t>'2020-02-08T10:15:31Z'</t>
  </si>
  <si>
    <t>'std_0_20200208204534.mzML'</t>
  </si>
  <si>
    <t>'2020-02-08T10:46:28Z'</t>
  </si>
  <si>
    <t>'std_2x_20200208211630.mzML'</t>
  </si>
  <si>
    <t>'2020-02-08T11:17:25Z'</t>
  </si>
  <si>
    <t>'std_4x_20200208214729.mzML'</t>
  </si>
  <si>
    <t>'2020-02-08T11:48:23Z'</t>
  </si>
  <si>
    <t>'h2o_eq_20200208221826.mzML'</t>
  </si>
  <si>
    <t>'2020-02-08T12:19:24Z'</t>
  </si>
  <si>
    <t>'h2o_eq_20200209051927.mzML'</t>
  </si>
  <si>
    <t>'2020-02-08T19:20:27Z'</t>
  </si>
  <si>
    <t>'h2o_eq_20200209055032.mzML'</t>
  </si>
  <si>
    <t>'2020-02-08T19:51:31Z'</t>
  </si>
  <si>
    <t>'m_MAD11_1.mzML'</t>
  </si>
  <si>
    <t>'2020-02-08T20:22:36Z'</t>
  </si>
  <si>
    <t>'m_MAD11_2.mzML'</t>
  </si>
  <si>
    <t>'2020-02-08T20:53:37Z'</t>
  </si>
  <si>
    <t>'m_MAD11_3.mzML'</t>
  </si>
  <si>
    <t>'2020-02-08T21:24:33Z'</t>
  </si>
  <si>
    <t>'m_HEPG2_1.mzML'</t>
  </si>
  <si>
    <t>'2020-02-08T21:55:28Z'</t>
  </si>
  <si>
    <t>'m_HEPG2_2.mzML'</t>
  </si>
  <si>
    <t>'2020-02-08T22:26:22Z'</t>
  </si>
  <si>
    <t>'m_HEPG2_3.mzML'</t>
  </si>
  <si>
    <t>'2020-02-08T22:57:19Z'</t>
  </si>
  <si>
    <t>'m_PH5CH8_1.mzML'</t>
  </si>
  <si>
    <t>'2020-02-08T23:28:17Z'</t>
  </si>
  <si>
    <t>'m_PH5CH8_2.mzML'</t>
  </si>
  <si>
    <t>'2020-02-08T23:59:14Z'</t>
  </si>
  <si>
    <t>'m_PH5CH8_3.mzML'</t>
  </si>
  <si>
    <t>'2020-02-09T00:30:10Z'</t>
  </si>
  <si>
    <t>'m_MCF7_1.mzML'</t>
  </si>
  <si>
    <t>'2020-02-09T01:01:07Z'</t>
  </si>
  <si>
    <t>'m_MCF7_2.mzML'</t>
  </si>
  <si>
    <t>'2020-02-09T01:32:04Z'</t>
  </si>
  <si>
    <t>'m_MCF7_3.mzML'</t>
  </si>
  <si>
    <t>'2020-02-09T02:03:00Z'</t>
  </si>
  <si>
    <t>'m_MDAMB231_1.mzML'</t>
  </si>
  <si>
    <t>'2020-02-09T02:33:57Z'</t>
  </si>
  <si>
    <t>'m_MDAMB231_2.mzML'</t>
  </si>
  <si>
    <t>'2020-02-09T03:04:51Z'</t>
  </si>
  <si>
    <t>'m_MDAMB231_3.mzML'</t>
  </si>
  <si>
    <t>'2020-02-09T03:35:48Z'</t>
  </si>
  <si>
    <t>'m_MDAMB458_1.mzML'</t>
  </si>
  <si>
    <t>'2020-02-09T04:06:45Z'</t>
  </si>
  <si>
    <t>'m_MDAMB458_2.mzML'</t>
  </si>
  <si>
    <t>'2020-02-09T04:37:41Z'</t>
  </si>
  <si>
    <t>'m_MDAMB458_3.mzML'</t>
  </si>
  <si>
    <t>'2020-02-09T05:08:38Z'</t>
  </si>
  <si>
    <t>'m_BT474_1.mzML'</t>
  </si>
  <si>
    <t>'2020-02-09T05:39:34Z'</t>
  </si>
  <si>
    <t>'m_BT474_2.mzML'</t>
  </si>
  <si>
    <t>'2020-02-09T06:10:32Z'</t>
  </si>
  <si>
    <t>'m_BT474_3.mzML'</t>
  </si>
  <si>
    <t>'2020-02-09T06:41:27Z'</t>
  </si>
  <si>
    <t>'m_ASPC1_1.mzML'</t>
  </si>
  <si>
    <t>'2020-02-09T07:12:24Z'</t>
  </si>
  <si>
    <t>'m_ASPC1_2.mzML'</t>
  </si>
  <si>
    <t>'2020-02-09T07:43:19Z'</t>
  </si>
  <si>
    <t>'m_ASPC1_3.mzML'</t>
  </si>
  <si>
    <t>'2020-02-09T08:14:15Z'</t>
  </si>
  <si>
    <t>'m_PANC1_1.mzML'</t>
  </si>
  <si>
    <t>'2020-02-09T08:45:12Z'</t>
  </si>
  <si>
    <t>'m_PANC1_2.mzML'</t>
  </si>
  <si>
    <t>'2020-02-09T09:16:09Z'</t>
  </si>
  <si>
    <t>'m_PANC1_3.mzML'</t>
  </si>
  <si>
    <t>'2020-02-09T09:47:05Z'</t>
  </si>
  <si>
    <t>'m_PaCa2_1.mzML'</t>
  </si>
  <si>
    <t>'2020-02-09T10:18:02Z'</t>
  </si>
  <si>
    <t>'m_PaCa2_2.mzML'</t>
  </si>
  <si>
    <t>'2020-02-09T10:49:03Z'</t>
  </si>
  <si>
    <t>'m_PaCa2_3.mzML'</t>
  </si>
  <si>
    <t>'2020-02-09T11:19:59Z'</t>
  </si>
  <si>
    <t>'m_BXPC3_1.mzML'</t>
  </si>
  <si>
    <t>'2020-02-09T11:50:54Z'</t>
  </si>
  <si>
    <t>'m_BXPC3_2.mzML'</t>
  </si>
  <si>
    <t>'2020-02-09T12:21:48Z'</t>
  </si>
  <si>
    <t>'m_BXPC3_3.mzML'</t>
  </si>
  <si>
    <t>'2020-02-09T12:52:43Z'</t>
  </si>
  <si>
    <t>'m_U251_1.mzML'</t>
  </si>
  <si>
    <t>'2020-02-09T13:23:40Z'</t>
  </si>
  <si>
    <t>'m_U251_2.mzML'</t>
  </si>
  <si>
    <t>'2020-02-09T13:54:36Z'</t>
  </si>
  <si>
    <t>'m_U251_3.mzML'</t>
  </si>
  <si>
    <t>'2020-02-09T14:25:33Z'</t>
  </si>
  <si>
    <t>'m_C42B_1.mzML'</t>
  </si>
  <si>
    <t>'2020-02-09T14:56:30Z'</t>
  </si>
  <si>
    <t>'m_C42B_2.mzML'</t>
  </si>
  <si>
    <t>'2020-02-09T15:27:26Z'</t>
  </si>
  <si>
    <t>'m_C42B_3.mzML'</t>
  </si>
  <si>
    <t>'2020-02-09T15:58:23Z'</t>
  </si>
  <si>
    <t>'m_PC3_1.mzML'</t>
  </si>
  <si>
    <t>'2020-02-09T16:29:17Z'</t>
  </si>
  <si>
    <t>'m_PC3_2.mzML'</t>
  </si>
  <si>
    <t>'2020-02-09T17:00:12Z'</t>
  </si>
  <si>
    <t>'m_PC3_3.mzML'</t>
  </si>
  <si>
    <t>'2020-02-09T17:31:07Z'</t>
  </si>
  <si>
    <t>'m_AML12_1.mzML'</t>
  </si>
  <si>
    <t>'2020-02-09T18:02:03Z'</t>
  </si>
  <si>
    <t>'m_AML12_2.mzML'</t>
  </si>
  <si>
    <t>'2020-02-09T18:33:00Z'</t>
  </si>
  <si>
    <t>'m_AML12_3.mzML'</t>
  </si>
  <si>
    <t>'2020-02-09T19:03:57Z'</t>
  </si>
  <si>
    <t>'h2o_eq_20200210053359.mzML'</t>
  </si>
  <si>
    <t>'2020-02-09T19:34:57Z'</t>
  </si>
  <si>
    <t>'std_h2o_20200210060500.mzML'</t>
  </si>
  <si>
    <t>'2020-02-09T20:05:55Z'</t>
  </si>
  <si>
    <t>'std_4_20200210063558.mzML'</t>
  </si>
  <si>
    <t>'2020-02-09T20:36:52Z'</t>
  </si>
  <si>
    <t>'std_3_20200210070655.mzML'</t>
  </si>
  <si>
    <t>'2020-02-09T21:07:49Z'</t>
  </si>
  <si>
    <t>'std_2_20200210073751.mzML'</t>
  </si>
  <si>
    <t>'2020-02-09T21:38:45Z'</t>
  </si>
  <si>
    <t>'std_1_20200210080849.mzML'</t>
  </si>
  <si>
    <t>'2020-02-09T22:09:44Z'</t>
  </si>
  <si>
    <t>'std_0_20200210083947.mzML'</t>
  </si>
  <si>
    <t>'2020-02-09T22:40:41Z'</t>
  </si>
  <si>
    <t>'std_2x_20200210091044.mzML'</t>
  </si>
  <si>
    <t>'2020-02-09T23:11:38Z'</t>
  </si>
  <si>
    <t>'std_4x_20200210094140.mzML'</t>
  </si>
  <si>
    <t>'2020-02-09T23:42:34Z'</t>
  </si>
  <si>
    <t>'h2o_eq_20200210101237.mzML'</t>
  </si>
  <si>
    <t>'2020-02-10T00:13:35Z'</t>
  </si>
  <si>
    <t>ignore. Does not form good peak in samples, and larget tail</t>
  </si>
  <si>
    <t>could be at 1.5. peak at 1.8 in std, which does not have oleate</t>
  </si>
  <si>
    <t>couldn't find palmitate peak in std. peak at 1.8 in std as well</t>
  </si>
  <si>
    <t>twin peaks more apparent in samples. take both</t>
  </si>
  <si>
    <t>wide for std, sharp for samples (comes later0</t>
  </si>
  <si>
    <t>weird for stds</t>
  </si>
  <si>
    <t>stds with fronting</t>
  </si>
  <si>
    <t>twin peaks in std, take both. For samples, take peak on rhs</t>
  </si>
  <si>
    <t>red</t>
  </si>
  <si>
    <t>if signal or std dev eequal or less than zero</t>
  </si>
  <si>
    <t>pink</t>
  </si>
  <si>
    <t>magenta</t>
  </si>
  <si>
    <t>if noise to signal ratio greater than &gt; 2</t>
  </si>
  <si>
    <t>if noise to signal ratio greater than &gt; 1</t>
  </si>
  <si>
    <t>if noise to signal ratio greater than &gt; 0.5</t>
  </si>
  <si>
    <t>three peaks in std, take the first one. Samples have little E4P peak</t>
  </si>
  <si>
    <t>GAPx</t>
  </si>
  <si>
    <t>broad peak</t>
  </si>
  <si>
    <t>no signal. Ignore this mrm</t>
  </si>
  <si>
    <t>h2o_eq (3)</t>
  </si>
  <si>
    <t>S_h2o</t>
  </si>
  <si>
    <t>S_h2o (2)</t>
  </si>
  <si>
    <t>h2o_eq (4)</t>
  </si>
  <si>
    <t>S6</t>
  </si>
  <si>
    <t>S4</t>
  </si>
  <si>
    <t>S2</t>
  </si>
  <si>
    <t>S0</t>
  </si>
  <si>
    <t>S7</t>
  </si>
  <si>
    <t>S5</t>
  </si>
  <si>
    <t>S3</t>
  </si>
  <si>
    <t>S1</t>
  </si>
  <si>
    <t>KLE_1</t>
  </si>
  <si>
    <t>KLE_2</t>
  </si>
  <si>
    <t>MFE296_2</t>
  </si>
  <si>
    <t>MFE296_3</t>
  </si>
  <si>
    <t>MFE319_1</t>
  </si>
  <si>
    <t>MFE319_2</t>
  </si>
  <si>
    <t>Ishikawa_1</t>
  </si>
  <si>
    <t>Ishikawa_2</t>
  </si>
  <si>
    <t>Ishikawa_3</t>
  </si>
  <si>
    <t>RL952_1</t>
  </si>
  <si>
    <t>RL952_2</t>
  </si>
  <si>
    <t>RL952_3</t>
  </si>
  <si>
    <t>HEC1A_3</t>
  </si>
  <si>
    <t>AN3CA_1</t>
  </si>
  <si>
    <t>AN3CA_2</t>
  </si>
  <si>
    <t>AN3CA_3</t>
  </si>
  <si>
    <t>U87_3</t>
  </si>
  <si>
    <t>H2O_eq (4)</t>
  </si>
  <si>
    <t>H2O_eq (5)</t>
  </si>
  <si>
    <t>H2O_eq (6)</t>
  </si>
  <si>
    <t>H2O_eq</t>
  </si>
  <si>
    <t>H2O_eq (2)</t>
  </si>
  <si>
    <t>H2O_eq (3)</t>
  </si>
  <si>
    <t>S0_bufAB</t>
  </si>
  <si>
    <t>S0_bufAB (2)</t>
  </si>
  <si>
    <t>LNCaP_3</t>
  </si>
  <si>
    <t>HUE-T_1</t>
  </si>
  <si>
    <t>HUE-T_2</t>
  </si>
  <si>
    <t>HUE-T_3</t>
  </si>
  <si>
    <t>22RV1_1</t>
  </si>
  <si>
    <t>22RV1_2</t>
  </si>
  <si>
    <t>22RV1_3</t>
  </si>
  <si>
    <t>PNT1_1</t>
  </si>
  <si>
    <t>PNT1_2</t>
  </si>
  <si>
    <t>PNT1_3</t>
  </si>
  <si>
    <t>OVCAR3_1</t>
  </si>
  <si>
    <t>OVCAR3_2</t>
  </si>
  <si>
    <t>OVCAR3_3</t>
  </si>
  <si>
    <t>SKOV3_1</t>
  </si>
  <si>
    <t>SKOV3_2</t>
  </si>
  <si>
    <t>SKOV3_3</t>
  </si>
  <si>
    <t>A2780_1</t>
  </si>
  <si>
    <t>A2780_2</t>
  </si>
  <si>
    <t>A2780_3</t>
  </si>
  <si>
    <t>MAD11_1</t>
  </si>
  <si>
    <t>MAD11_2</t>
  </si>
  <si>
    <t>MAD11_3</t>
  </si>
  <si>
    <t>HEPG2_1</t>
  </si>
  <si>
    <t>HEPG2_2</t>
  </si>
  <si>
    <t>HEPG2_3</t>
  </si>
  <si>
    <t>PHSCH8_1</t>
  </si>
  <si>
    <t>PHSCH8_2</t>
  </si>
  <si>
    <t>PHSCH8_3</t>
  </si>
  <si>
    <t>MCF7_1</t>
  </si>
  <si>
    <t>MCF7_2</t>
  </si>
  <si>
    <t>MCF7_3</t>
  </si>
  <si>
    <t>MDAMB231_1</t>
  </si>
  <si>
    <t>MDAMB231_2</t>
  </si>
  <si>
    <t>MDAMB231_3</t>
  </si>
  <si>
    <t>MDAMB458_1</t>
  </si>
  <si>
    <t>MDAMB458_2</t>
  </si>
  <si>
    <t>MDAMB458_3</t>
  </si>
  <si>
    <t>BT474_1</t>
  </si>
  <si>
    <t>BT474_2</t>
  </si>
  <si>
    <t>BT474_3</t>
  </si>
  <si>
    <t>ASPC1_1</t>
  </si>
  <si>
    <t>ASPC1_2</t>
  </si>
  <si>
    <t>ASPC1_3</t>
  </si>
  <si>
    <t>PANC1_1</t>
  </si>
  <si>
    <t>PANC1_2</t>
  </si>
  <si>
    <t>PANC1_3</t>
  </si>
  <si>
    <t>PaCa2_1</t>
  </si>
  <si>
    <t>PaCa2_2</t>
  </si>
  <si>
    <t>PaCa2_3</t>
  </si>
  <si>
    <t>BXPC3_1</t>
  </si>
  <si>
    <t>BXPC3_2</t>
  </si>
  <si>
    <t>BXPC3_3</t>
  </si>
  <si>
    <t>U251_1</t>
  </si>
  <si>
    <t>U251_2</t>
  </si>
  <si>
    <t>U251_3</t>
  </si>
  <si>
    <t>C42B_1</t>
  </si>
  <si>
    <t>C42B_2</t>
  </si>
  <si>
    <t>C42B_3</t>
  </si>
  <si>
    <t>PC3_1</t>
  </si>
  <si>
    <t>PC3_2</t>
  </si>
  <si>
    <t>AML12_1</t>
  </si>
  <si>
    <t>AML12_2</t>
  </si>
  <si>
    <t>AML12_3</t>
  </si>
  <si>
    <t>U251_3 (2)</t>
  </si>
  <si>
    <t>C42B_1 (2)</t>
  </si>
  <si>
    <t>C42B_2 (2)</t>
  </si>
  <si>
    <t>C42B_3 (2)</t>
  </si>
  <si>
    <t>PC3_1 (2)</t>
  </si>
  <si>
    <t>PC3_2 (2)</t>
  </si>
  <si>
    <t>PC3_3 (2)</t>
  </si>
  <si>
    <t>Sh2o</t>
  </si>
  <si>
    <t>Sh2o_20191215233153</t>
  </si>
  <si>
    <t>S6_20191216000252</t>
  </si>
  <si>
    <t>S4_20191216003354</t>
  </si>
  <si>
    <t>S2_20191216010457</t>
  </si>
  <si>
    <t>S0_20191216013559</t>
  </si>
  <si>
    <t>h2o_eq_20191216020700</t>
  </si>
  <si>
    <t>PC3_3</t>
  </si>
  <si>
    <t>S0 conc (uM)</t>
  </si>
  <si>
    <t>"1" means metabolite not present in S0</t>
  </si>
  <si>
    <t>relative concentration (uM)</t>
  </si>
  <si>
    <t>dectectionLimit</t>
  </si>
  <si>
    <t>Rsquare</t>
  </si>
  <si>
    <t>stdErr</t>
  </si>
  <si>
    <t>shoulder peak on RHS, 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</si>
</sst>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1" applyFon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2" fillId="0" borderId="0" xfId="0" applyFont="1"/>
    <xf numFmtId="1" fontId="1" fillId="0" borderId="0" xfId="0" applyNumberFormat="1" applyFont="1"/>
  </cellXfs>
  <cellStyles count="2">
    <cellStyle name="Normal" xfId="0" builtinId="0"/>
    <cellStyle name="Percent" xfId="1" builtinId="5"/>
  </cellStyles>
  <dxfs count="17"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00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CCFF"/>
        </patternFill>
      </fill>
    </dxf>
    <dxf>
      <font>
        <color rgb="FFFF0000"/>
      </font>
    </dxf>
    <dxf>
      <fill>
        <patternFill>
          <bgColor rgb="FFFF99FF"/>
        </patternFill>
      </fill>
    </dxf>
    <dxf>
      <fill>
        <patternFill>
          <bgColor rgb="FFFF0066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CCFF"/>
      <color rgb="FFFF99FF"/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altis_int!$B$57</c:f>
              <c:strCache>
                <c:ptCount val="1"/>
                <c:pt idx="0">
                  <c:v>CSA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altis_int!$S$1:$DS$1</c:f>
              <c:strCache>
                <c:ptCount val="105"/>
                <c:pt idx="0">
                  <c:v>Sh2o</c:v>
                </c:pt>
                <c:pt idx="1">
                  <c:v>S7</c:v>
                </c:pt>
                <c:pt idx="2">
                  <c:v>S6</c:v>
                </c:pt>
                <c:pt idx="3">
                  <c:v>S5</c:v>
                </c:pt>
                <c:pt idx="4">
                  <c:v>S4</c:v>
                </c:pt>
                <c:pt idx="5">
                  <c:v>S3</c:v>
                </c:pt>
                <c:pt idx="6">
                  <c:v>S2</c:v>
                </c:pt>
                <c:pt idx="7">
                  <c:v>S1</c:v>
                </c:pt>
                <c:pt idx="8">
                  <c:v>S0</c:v>
                </c:pt>
                <c:pt idx="9">
                  <c:v>Sh2o_20191215233153</c:v>
                </c:pt>
                <c:pt idx="10">
                  <c:v>S6_20191216000252</c:v>
                </c:pt>
                <c:pt idx="11">
                  <c:v>S4_20191216003354</c:v>
                </c:pt>
                <c:pt idx="12">
                  <c:v>S2_20191216010457</c:v>
                </c:pt>
                <c:pt idx="13">
                  <c:v>S0_20191216013559</c:v>
                </c:pt>
                <c:pt idx="14">
                  <c:v>h2o_eq_20191216020700</c:v>
                </c:pt>
                <c:pt idx="15">
                  <c:v>KLE_1</c:v>
                </c:pt>
                <c:pt idx="16">
                  <c:v>KLE_2</c:v>
                </c:pt>
                <c:pt idx="17">
                  <c:v>KLE_3</c:v>
                </c:pt>
                <c:pt idx="18">
                  <c:v>MFE296_1</c:v>
                </c:pt>
                <c:pt idx="19">
                  <c:v>MFE296_2</c:v>
                </c:pt>
                <c:pt idx="20">
                  <c:v>MFE296_3</c:v>
                </c:pt>
                <c:pt idx="21">
                  <c:v>MFE319_1</c:v>
                </c:pt>
                <c:pt idx="22">
                  <c:v>MFE319_2</c:v>
                </c:pt>
                <c:pt idx="23">
                  <c:v>MFE319_3</c:v>
                </c:pt>
                <c:pt idx="24">
                  <c:v>Ishikawa_1</c:v>
                </c:pt>
                <c:pt idx="25">
                  <c:v>Ishikawa_2</c:v>
                </c:pt>
                <c:pt idx="26">
                  <c:v>Ishikawa_3</c:v>
                </c:pt>
                <c:pt idx="27">
                  <c:v>RL952_1</c:v>
                </c:pt>
                <c:pt idx="28">
                  <c:v>RL952_2</c:v>
                </c:pt>
                <c:pt idx="29">
                  <c:v>RL952_3</c:v>
                </c:pt>
                <c:pt idx="30">
                  <c:v>HEC1A_1</c:v>
                </c:pt>
                <c:pt idx="31">
                  <c:v>HEC1A_2</c:v>
                </c:pt>
                <c:pt idx="32">
                  <c:v>HEC1A_3</c:v>
                </c:pt>
                <c:pt idx="33">
                  <c:v>AN3CA_1</c:v>
                </c:pt>
                <c:pt idx="34">
                  <c:v>AN3CA_2</c:v>
                </c:pt>
                <c:pt idx="35">
                  <c:v>AN3CA_3</c:v>
                </c:pt>
                <c:pt idx="36">
                  <c:v>U87_1</c:v>
                </c:pt>
                <c:pt idx="37">
                  <c:v>U87_2</c:v>
                </c:pt>
                <c:pt idx="38">
                  <c:v>U87_3</c:v>
                </c:pt>
                <c:pt idx="39">
                  <c:v>LNCaP_1</c:v>
                </c:pt>
                <c:pt idx="40">
                  <c:v>LNCaP_2</c:v>
                </c:pt>
                <c:pt idx="41">
                  <c:v>LNCaP_3</c:v>
                </c:pt>
                <c:pt idx="42">
                  <c:v>HUE-T_1</c:v>
                </c:pt>
                <c:pt idx="43">
                  <c:v>HUE-T_2</c:v>
                </c:pt>
                <c:pt idx="44">
                  <c:v>HUE-T_3</c:v>
                </c:pt>
                <c:pt idx="45">
                  <c:v>22RV1_1</c:v>
                </c:pt>
                <c:pt idx="46">
                  <c:v>22RV1_2</c:v>
                </c:pt>
                <c:pt idx="47">
                  <c:v>22RV1_3</c:v>
                </c:pt>
                <c:pt idx="48">
                  <c:v>PNT1_1</c:v>
                </c:pt>
                <c:pt idx="49">
                  <c:v>PNT1_2</c:v>
                </c:pt>
                <c:pt idx="50">
                  <c:v>PNT1_3</c:v>
                </c:pt>
                <c:pt idx="51">
                  <c:v>OVCAR3_1</c:v>
                </c:pt>
                <c:pt idx="52">
                  <c:v>OVCAR3_2</c:v>
                </c:pt>
                <c:pt idx="53">
                  <c:v>OVCAR3_3</c:v>
                </c:pt>
                <c:pt idx="54">
                  <c:v>SKOV3_1</c:v>
                </c:pt>
                <c:pt idx="55">
                  <c:v>SKOV3_2</c:v>
                </c:pt>
                <c:pt idx="56">
                  <c:v>SKOV3_3</c:v>
                </c:pt>
                <c:pt idx="57">
                  <c:v>A2780_1</c:v>
                </c:pt>
                <c:pt idx="58">
                  <c:v>A2780_2</c:v>
                </c:pt>
                <c:pt idx="59">
                  <c:v>A2780_3</c:v>
                </c:pt>
                <c:pt idx="60">
                  <c:v>MAD11_1</c:v>
                </c:pt>
                <c:pt idx="61">
                  <c:v>MAD11_2</c:v>
                </c:pt>
                <c:pt idx="62">
                  <c:v>MAD11_3</c:v>
                </c:pt>
                <c:pt idx="63">
                  <c:v>HEPG2_1</c:v>
                </c:pt>
                <c:pt idx="64">
                  <c:v>HEPG2_2</c:v>
                </c:pt>
                <c:pt idx="65">
                  <c:v>HEPG2_3</c:v>
                </c:pt>
                <c:pt idx="66">
                  <c:v>PHSCH8_1</c:v>
                </c:pt>
                <c:pt idx="67">
                  <c:v>PHSCH8_2</c:v>
                </c:pt>
                <c:pt idx="68">
                  <c:v>PHSCH8_3</c:v>
                </c:pt>
                <c:pt idx="69">
                  <c:v>MCF7_1</c:v>
                </c:pt>
                <c:pt idx="70">
                  <c:v>MCF7_2</c:v>
                </c:pt>
                <c:pt idx="71">
                  <c:v>MCF7_3</c:v>
                </c:pt>
                <c:pt idx="72">
                  <c:v>MDAMB231_1</c:v>
                </c:pt>
                <c:pt idx="73">
                  <c:v>MDAMB231_2</c:v>
                </c:pt>
                <c:pt idx="74">
                  <c:v>MDAMB231_3</c:v>
                </c:pt>
                <c:pt idx="75">
                  <c:v>MDAMB458_1</c:v>
                </c:pt>
                <c:pt idx="76">
                  <c:v>MDAMB458_2</c:v>
                </c:pt>
                <c:pt idx="77">
                  <c:v>MDAMB458_3</c:v>
                </c:pt>
                <c:pt idx="78">
                  <c:v>BT474_1</c:v>
                </c:pt>
                <c:pt idx="79">
                  <c:v>BT474_2</c:v>
                </c:pt>
                <c:pt idx="80">
                  <c:v>BT474_3</c:v>
                </c:pt>
                <c:pt idx="81">
                  <c:v>ASPC1_1</c:v>
                </c:pt>
                <c:pt idx="82">
                  <c:v>ASPC1_2</c:v>
                </c:pt>
                <c:pt idx="83">
                  <c:v>ASPC1_3</c:v>
                </c:pt>
                <c:pt idx="84">
                  <c:v>PANC1_1</c:v>
                </c:pt>
                <c:pt idx="85">
                  <c:v>PANC1_2</c:v>
                </c:pt>
                <c:pt idx="86">
                  <c:v>PANC1_3</c:v>
                </c:pt>
                <c:pt idx="87">
                  <c:v>PaCa2_1</c:v>
                </c:pt>
                <c:pt idx="88">
                  <c:v>PaCa2_2</c:v>
                </c:pt>
                <c:pt idx="89">
                  <c:v>PaCa2_3</c:v>
                </c:pt>
                <c:pt idx="90">
                  <c:v>BXPC3_1</c:v>
                </c:pt>
                <c:pt idx="91">
                  <c:v>BXPC3_2</c:v>
                </c:pt>
                <c:pt idx="92">
                  <c:v>BXPC3_3</c:v>
                </c:pt>
                <c:pt idx="93">
                  <c:v>U251_1</c:v>
                </c:pt>
                <c:pt idx="94">
                  <c:v>U251_2</c:v>
                </c:pt>
                <c:pt idx="95">
                  <c:v>U251_3</c:v>
                </c:pt>
                <c:pt idx="96">
                  <c:v>C42B_1</c:v>
                </c:pt>
                <c:pt idx="97">
                  <c:v>C42B_2</c:v>
                </c:pt>
                <c:pt idx="98">
                  <c:v>C42B_3</c:v>
                </c:pt>
                <c:pt idx="99">
                  <c:v>PC3_1</c:v>
                </c:pt>
                <c:pt idx="100">
                  <c:v>PC3_2</c:v>
                </c:pt>
                <c:pt idx="101">
                  <c:v>PC3_3</c:v>
                </c:pt>
                <c:pt idx="102">
                  <c:v>AML12_1</c:v>
                </c:pt>
                <c:pt idx="103">
                  <c:v>AML12_2</c:v>
                </c:pt>
                <c:pt idx="104">
                  <c:v>AML12_3</c:v>
                </c:pt>
              </c:strCache>
            </c:strRef>
          </c:cat>
          <c:val>
            <c:numRef>
              <c:f>altis_int!$S$57:$DS$57</c:f>
              <c:numCache>
                <c:formatCode>0</c:formatCode>
                <c:ptCount val="105"/>
                <c:pt idx="0">
                  <c:v>234006.08600000001</c:v>
                </c:pt>
                <c:pt idx="1">
                  <c:v>199239.89499999999</c:v>
                </c:pt>
                <c:pt idx="2">
                  <c:v>312032.18300000002</c:v>
                </c:pt>
                <c:pt idx="3">
                  <c:v>224260.076</c:v>
                </c:pt>
                <c:pt idx="4">
                  <c:v>411503.04300000001</c:v>
                </c:pt>
                <c:pt idx="5">
                  <c:v>407526.07299999997</c:v>
                </c:pt>
                <c:pt idx="6">
                  <c:v>3137397.3360000001</c:v>
                </c:pt>
                <c:pt idx="7">
                  <c:v>2138965.94</c:v>
                </c:pt>
                <c:pt idx="8">
                  <c:v>922497.33</c:v>
                </c:pt>
                <c:pt idx="9">
                  <c:v>160826.236</c:v>
                </c:pt>
                <c:pt idx="10">
                  <c:v>1459581.253</c:v>
                </c:pt>
                <c:pt idx="11">
                  <c:v>28668.946</c:v>
                </c:pt>
                <c:pt idx="12">
                  <c:v>460860.973</c:v>
                </c:pt>
                <c:pt idx="13">
                  <c:v>36775.927000000003</c:v>
                </c:pt>
                <c:pt idx="14">
                  <c:v>0</c:v>
                </c:pt>
                <c:pt idx="15">
                  <c:v>301863.98300000001</c:v>
                </c:pt>
                <c:pt idx="16">
                  <c:v>1113693.8870000001</c:v>
                </c:pt>
                <c:pt idx="17">
                  <c:v>486485.39</c:v>
                </c:pt>
                <c:pt idx="18">
                  <c:v>467276.71600000001</c:v>
                </c:pt>
                <c:pt idx="19">
                  <c:v>415263.01</c:v>
                </c:pt>
                <c:pt idx="20">
                  <c:v>408232.56800000003</c:v>
                </c:pt>
                <c:pt idx="21">
                  <c:v>757368.54500000004</c:v>
                </c:pt>
                <c:pt idx="22">
                  <c:v>361837.09899999999</c:v>
                </c:pt>
                <c:pt idx="23">
                  <c:v>982013.38899999997</c:v>
                </c:pt>
                <c:pt idx="24">
                  <c:v>1122883.841</c:v>
                </c:pt>
                <c:pt idx="25">
                  <c:v>1100119.949</c:v>
                </c:pt>
                <c:pt idx="26">
                  <c:v>782390.79099999997</c:v>
                </c:pt>
                <c:pt idx="27">
                  <c:v>903485.48899999994</c:v>
                </c:pt>
                <c:pt idx="28">
                  <c:v>545077.87699999998</c:v>
                </c:pt>
                <c:pt idx="29">
                  <c:v>1002699.265</c:v>
                </c:pt>
                <c:pt idx="30">
                  <c:v>1156998.219</c:v>
                </c:pt>
                <c:pt idx="31">
                  <c:v>310127.34600000002</c:v>
                </c:pt>
                <c:pt idx="32">
                  <c:v>656397.86600000004</c:v>
                </c:pt>
                <c:pt idx="33">
                  <c:v>156544.372</c:v>
                </c:pt>
                <c:pt idx="34">
                  <c:v>397093.59499999997</c:v>
                </c:pt>
                <c:pt idx="35">
                  <c:v>335206.8</c:v>
                </c:pt>
                <c:pt idx="36">
                  <c:v>437848.06099999999</c:v>
                </c:pt>
                <c:pt idx="37">
                  <c:v>880066.83700000006</c:v>
                </c:pt>
                <c:pt idx="38">
                  <c:v>1030095.682</c:v>
                </c:pt>
                <c:pt idx="39">
                  <c:v>137373.807</c:v>
                </c:pt>
                <c:pt idx="40">
                  <c:v>106393.34299999999</c:v>
                </c:pt>
                <c:pt idx="41">
                  <c:v>355895.69</c:v>
                </c:pt>
                <c:pt idx="42">
                  <c:v>259760.603</c:v>
                </c:pt>
                <c:pt idx="43">
                  <c:v>1017956.034</c:v>
                </c:pt>
                <c:pt idx="44">
                  <c:v>1142066.676</c:v>
                </c:pt>
                <c:pt idx="45">
                  <c:v>147583.783</c:v>
                </c:pt>
                <c:pt idx="46">
                  <c:v>355981.2</c:v>
                </c:pt>
                <c:pt idx="47">
                  <c:v>77842.524000000005</c:v>
                </c:pt>
                <c:pt idx="48">
                  <c:v>204339.81599999999</c:v>
                </c:pt>
                <c:pt idx="49">
                  <c:v>183049.50700000001</c:v>
                </c:pt>
                <c:pt idx="50">
                  <c:v>240212.04199999999</c:v>
                </c:pt>
                <c:pt idx="51">
                  <c:v>284251.54700000002</c:v>
                </c:pt>
                <c:pt idx="52">
                  <c:v>187848.867</c:v>
                </c:pt>
                <c:pt idx="53">
                  <c:v>284821.83600000001</c:v>
                </c:pt>
                <c:pt idx="54">
                  <c:v>264938.56099999999</c:v>
                </c:pt>
                <c:pt idx="55">
                  <c:v>232900.16899999999</c:v>
                </c:pt>
                <c:pt idx="56">
                  <c:v>432180.39899999998</c:v>
                </c:pt>
                <c:pt idx="57">
                  <c:v>69767.138999999996</c:v>
                </c:pt>
                <c:pt idx="58">
                  <c:v>495998.005</c:v>
                </c:pt>
                <c:pt idx="59">
                  <c:v>201295.98199999999</c:v>
                </c:pt>
                <c:pt idx="60">
                  <c:v>404407.45600000001</c:v>
                </c:pt>
                <c:pt idx="61">
                  <c:v>344087.28700000001</c:v>
                </c:pt>
                <c:pt idx="62">
                  <c:v>1048175.125</c:v>
                </c:pt>
                <c:pt idx="63">
                  <c:v>820042.58600000001</c:v>
                </c:pt>
                <c:pt idx="64">
                  <c:v>436847.576</c:v>
                </c:pt>
                <c:pt idx="65">
                  <c:v>85064.468999999997</c:v>
                </c:pt>
                <c:pt idx="66">
                  <c:v>576845.77800000005</c:v>
                </c:pt>
                <c:pt idx="67">
                  <c:v>680955.66899999999</c:v>
                </c:pt>
                <c:pt idx="68">
                  <c:v>264066.31099999999</c:v>
                </c:pt>
                <c:pt idx="69">
                  <c:v>138711.978</c:v>
                </c:pt>
                <c:pt idx="70">
                  <c:v>941644.98</c:v>
                </c:pt>
                <c:pt idx="71">
                  <c:v>237186.908</c:v>
                </c:pt>
                <c:pt idx="72">
                  <c:v>145689.76500000001</c:v>
                </c:pt>
                <c:pt idx="73">
                  <c:v>246310.52299999999</c:v>
                </c:pt>
                <c:pt idx="74">
                  <c:v>163659.01</c:v>
                </c:pt>
                <c:pt idx="75">
                  <c:v>185961.65100000001</c:v>
                </c:pt>
                <c:pt idx="76">
                  <c:v>508761.15899999999</c:v>
                </c:pt>
                <c:pt idx="77">
                  <c:v>804904.321</c:v>
                </c:pt>
                <c:pt idx="78">
                  <c:v>367412.99400000001</c:v>
                </c:pt>
                <c:pt idx="79">
                  <c:v>552249.478</c:v>
                </c:pt>
                <c:pt idx="80">
                  <c:v>125117.84</c:v>
                </c:pt>
                <c:pt idx="81">
                  <c:v>73904.668000000005</c:v>
                </c:pt>
                <c:pt idx="82">
                  <c:v>259961.06</c:v>
                </c:pt>
                <c:pt idx="83">
                  <c:v>253544.69399999999</c:v>
                </c:pt>
                <c:pt idx="84">
                  <c:v>524835.23899999994</c:v>
                </c:pt>
                <c:pt idx="85">
                  <c:v>239349.90299999999</c:v>
                </c:pt>
                <c:pt idx="86">
                  <c:v>226125.726</c:v>
                </c:pt>
                <c:pt idx="87">
                  <c:v>117034.452</c:v>
                </c:pt>
                <c:pt idx="88">
                  <c:v>175786.807</c:v>
                </c:pt>
                <c:pt idx="89">
                  <c:v>1045760.701</c:v>
                </c:pt>
                <c:pt idx="90">
                  <c:v>110717.158</c:v>
                </c:pt>
                <c:pt idx="91">
                  <c:v>548580.84900000005</c:v>
                </c:pt>
                <c:pt idx="92">
                  <c:v>166066.91899999999</c:v>
                </c:pt>
                <c:pt idx="93">
                  <c:v>100624.995</c:v>
                </c:pt>
                <c:pt idx="94">
                  <c:v>405670.05499999999</c:v>
                </c:pt>
                <c:pt idx="95">
                  <c:v>101257.18799999999</c:v>
                </c:pt>
                <c:pt idx="96">
                  <c:v>76336.540999999997</c:v>
                </c:pt>
                <c:pt idx="97">
                  <c:v>0</c:v>
                </c:pt>
                <c:pt idx="98">
                  <c:v>175516.804</c:v>
                </c:pt>
                <c:pt idx="99">
                  <c:v>103839.38800000001</c:v>
                </c:pt>
                <c:pt idx="100">
                  <c:v>77275.694000000003</c:v>
                </c:pt>
                <c:pt idx="101">
                  <c:v>194028.666</c:v>
                </c:pt>
                <c:pt idx="102">
                  <c:v>522392.64600000001</c:v>
                </c:pt>
                <c:pt idx="103">
                  <c:v>166331.11499999999</c:v>
                </c:pt>
                <c:pt idx="104">
                  <c:v>78419.626000000004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754-BA43-B5B972A1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altis_int!$B$58</c:f>
              <c:strCache>
                <c:ptCount val="1"/>
                <c:pt idx="0">
                  <c:v>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altis_int!$S$1:$DS$1</c:f>
              <c:strCache>
                <c:ptCount val="105"/>
                <c:pt idx="0">
                  <c:v>Sh2o</c:v>
                </c:pt>
                <c:pt idx="1">
                  <c:v>S7</c:v>
                </c:pt>
                <c:pt idx="2">
                  <c:v>S6</c:v>
                </c:pt>
                <c:pt idx="3">
                  <c:v>S5</c:v>
                </c:pt>
                <c:pt idx="4">
                  <c:v>S4</c:v>
                </c:pt>
                <c:pt idx="5">
                  <c:v>S3</c:v>
                </c:pt>
                <c:pt idx="6">
                  <c:v>S2</c:v>
                </c:pt>
                <c:pt idx="7">
                  <c:v>S1</c:v>
                </c:pt>
                <c:pt idx="8">
                  <c:v>S0</c:v>
                </c:pt>
                <c:pt idx="9">
                  <c:v>Sh2o_20191215233153</c:v>
                </c:pt>
                <c:pt idx="10">
                  <c:v>S6_20191216000252</c:v>
                </c:pt>
                <c:pt idx="11">
                  <c:v>S4_20191216003354</c:v>
                </c:pt>
                <c:pt idx="12">
                  <c:v>S2_20191216010457</c:v>
                </c:pt>
                <c:pt idx="13">
                  <c:v>S0_20191216013559</c:v>
                </c:pt>
                <c:pt idx="14">
                  <c:v>h2o_eq_20191216020700</c:v>
                </c:pt>
                <c:pt idx="15">
                  <c:v>KLE_1</c:v>
                </c:pt>
                <c:pt idx="16">
                  <c:v>KLE_2</c:v>
                </c:pt>
                <c:pt idx="17">
                  <c:v>KLE_3</c:v>
                </c:pt>
                <c:pt idx="18">
                  <c:v>MFE296_1</c:v>
                </c:pt>
                <c:pt idx="19">
                  <c:v>MFE296_2</c:v>
                </c:pt>
                <c:pt idx="20">
                  <c:v>MFE296_3</c:v>
                </c:pt>
                <c:pt idx="21">
                  <c:v>MFE319_1</c:v>
                </c:pt>
                <c:pt idx="22">
                  <c:v>MFE319_2</c:v>
                </c:pt>
                <c:pt idx="23">
                  <c:v>MFE319_3</c:v>
                </c:pt>
                <c:pt idx="24">
                  <c:v>Ishikawa_1</c:v>
                </c:pt>
                <c:pt idx="25">
                  <c:v>Ishikawa_2</c:v>
                </c:pt>
                <c:pt idx="26">
                  <c:v>Ishikawa_3</c:v>
                </c:pt>
                <c:pt idx="27">
                  <c:v>RL952_1</c:v>
                </c:pt>
                <c:pt idx="28">
                  <c:v>RL952_2</c:v>
                </c:pt>
                <c:pt idx="29">
                  <c:v>RL952_3</c:v>
                </c:pt>
                <c:pt idx="30">
                  <c:v>HEC1A_1</c:v>
                </c:pt>
                <c:pt idx="31">
                  <c:v>HEC1A_2</c:v>
                </c:pt>
                <c:pt idx="32">
                  <c:v>HEC1A_3</c:v>
                </c:pt>
                <c:pt idx="33">
                  <c:v>AN3CA_1</c:v>
                </c:pt>
                <c:pt idx="34">
                  <c:v>AN3CA_2</c:v>
                </c:pt>
                <c:pt idx="35">
                  <c:v>AN3CA_3</c:v>
                </c:pt>
                <c:pt idx="36">
                  <c:v>U87_1</c:v>
                </c:pt>
                <c:pt idx="37">
                  <c:v>U87_2</c:v>
                </c:pt>
                <c:pt idx="38">
                  <c:v>U87_3</c:v>
                </c:pt>
                <c:pt idx="39">
                  <c:v>LNCaP_1</c:v>
                </c:pt>
                <c:pt idx="40">
                  <c:v>LNCaP_2</c:v>
                </c:pt>
                <c:pt idx="41">
                  <c:v>LNCaP_3</c:v>
                </c:pt>
                <c:pt idx="42">
                  <c:v>HUE-T_1</c:v>
                </c:pt>
                <c:pt idx="43">
                  <c:v>HUE-T_2</c:v>
                </c:pt>
                <c:pt idx="44">
                  <c:v>HUE-T_3</c:v>
                </c:pt>
                <c:pt idx="45">
                  <c:v>22RV1_1</c:v>
                </c:pt>
                <c:pt idx="46">
                  <c:v>22RV1_2</c:v>
                </c:pt>
                <c:pt idx="47">
                  <c:v>22RV1_3</c:v>
                </c:pt>
                <c:pt idx="48">
                  <c:v>PNT1_1</c:v>
                </c:pt>
                <c:pt idx="49">
                  <c:v>PNT1_2</c:v>
                </c:pt>
                <c:pt idx="50">
                  <c:v>PNT1_3</c:v>
                </c:pt>
                <c:pt idx="51">
                  <c:v>OVCAR3_1</c:v>
                </c:pt>
                <c:pt idx="52">
                  <c:v>OVCAR3_2</c:v>
                </c:pt>
                <c:pt idx="53">
                  <c:v>OVCAR3_3</c:v>
                </c:pt>
                <c:pt idx="54">
                  <c:v>SKOV3_1</c:v>
                </c:pt>
                <c:pt idx="55">
                  <c:v>SKOV3_2</c:v>
                </c:pt>
                <c:pt idx="56">
                  <c:v>SKOV3_3</c:v>
                </c:pt>
                <c:pt idx="57">
                  <c:v>A2780_1</c:v>
                </c:pt>
                <c:pt idx="58">
                  <c:v>A2780_2</c:v>
                </c:pt>
                <c:pt idx="59">
                  <c:v>A2780_3</c:v>
                </c:pt>
                <c:pt idx="60">
                  <c:v>MAD11_1</c:v>
                </c:pt>
                <c:pt idx="61">
                  <c:v>MAD11_2</c:v>
                </c:pt>
                <c:pt idx="62">
                  <c:v>MAD11_3</c:v>
                </c:pt>
                <c:pt idx="63">
                  <c:v>HEPG2_1</c:v>
                </c:pt>
                <c:pt idx="64">
                  <c:v>HEPG2_2</c:v>
                </c:pt>
                <c:pt idx="65">
                  <c:v>HEPG2_3</c:v>
                </c:pt>
                <c:pt idx="66">
                  <c:v>PHSCH8_1</c:v>
                </c:pt>
                <c:pt idx="67">
                  <c:v>PHSCH8_2</c:v>
                </c:pt>
                <c:pt idx="68">
                  <c:v>PHSCH8_3</c:v>
                </c:pt>
                <c:pt idx="69">
                  <c:v>MCF7_1</c:v>
                </c:pt>
                <c:pt idx="70">
                  <c:v>MCF7_2</c:v>
                </c:pt>
                <c:pt idx="71">
                  <c:v>MCF7_3</c:v>
                </c:pt>
                <c:pt idx="72">
                  <c:v>MDAMB231_1</c:v>
                </c:pt>
                <c:pt idx="73">
                  <c:v>MDAMB231_2</c:v>
                </c:pt>
                <c:pt idx="74">
                  <c:v>MDAMB231_3</c:v>
                </c:pt>
                <c:pt idx="75">
                  <c:v>MDAMB458_1</c:v>
                </c:pt>
                <c:pt idx="76">
                  <c:v>MDAMB458_2</c:v>
                </c:pt>
                <c:pt idx="77">
                  <c:v>MDAMB458_3</c:v>
                </c:pt>
                <c:pt idx="78">
                  <c:v>BT474_1</c:v>
                </c:pt>
                <c:pt idx="79">
                  <c:v>BT474_2</c:v>
                </c:pt>
                <c:pt idx="80">
                  <c:v>BT474_3</c:v>
                </c:pt>
                <c:pt idx="81">
                  <c:v>ASPC1_1</c:v>
                </c:pt>
                <c:pt idx="82">
                  <c:v>ASPC1_2</c:v>
                </c:pt>
                <c:pt idx="83">
                  <c:v>ASPC1_3</c:v>
                </c:pt>
                <c:pt idx="84">
                  <c:v>PANC1_1</c:v>
                </c:pt>
                <c:pt idx="85">
                  <c:v>PANC1_2</c:v>
                </c:pt>
                <c:pt idx="86">
                  <c:v>PANC1_3</c:v>
                </c:pt>
                <c:pt idx="87">
                  <c:v>PaCa2_1</c:v>
                </c:pt>
                <c:pt idx="88">
                  <c:v>PaCa2_2</c:v>
                </c:pt>
                <c:pt idx="89">
                  <c:v>PaCa2_3</c:v>
                </c:pt>
                <c:pt idx="90">
                  <c:v>BXPC3_1</c:v>
                </c:pt>
                <c:pt idx="91">
                  <c:v>BXPC3_2</c:v>
                </c:pt>
                <c:pt idx="92">
                  <c:v>BXPC3_3</c:v>
                </c:pt>
                <c:pt idx="93">
                  <c:v>U251_1</c:v>
                </c:pt>
                <c:pt idx="94">
                  <c:v>U251_2</c:v>
                </c:pt>
                <c:pt idx="95">
                  <c:v>U251_3</c:v>
                </c:pt>
                <c:pt idx="96">
                  <c:v>C42B_1</c:v>
                </c:pt>
                <c:pt idx="97">
                  <c:v>C42B_2</c:v>
                </c:pt>
                <c:pt idx="98">
                  <c:v>C42B_3</c:v>
                </c:pt>
                <c:pt idx="99">
                  <c:v>PC3_1</c:v>
                </c:pt>
                <c:pt idx="100">
                  <c:v>PC3_2</c:v>
                </c:pt>
                <c:pt idx="101">
                  <c:v>PC3_3</c:v>
                </c:pt>
                <c:pt idx="102">
                  <c:v>AML12_1</c:v>
                </c:pt>
                <c:pt idx="103">
                  <c:v>AML12_2</c:v>
                </c:pt>
                <c:pt idx="104">
                  <c:v>AML12_3</c:v>
                </c:pt>
              </c:strCache>
            </c:strRef>
          </c:cat>
          <c:val>
            <c:numRef>
              <c:f>altis_int!$S$58:$DS$58</c:f>
              <c:numCache>
                <c:formatCode>0</c:formatCode>
                <c:ptCount val="105"/>
                <c:pt idx="0">
                  <c:v>93834199.428000003</c:v>
                </c:pt>
                <c:pt idx="1">
                  <c:v>16426924.381999999</c:v>
                </c:pt>
                <c:pt idx="2">
                  <c:v>89293387.959000006</c:v>
                </c:pt>
                <c:pt idx="3">
                  <c:v>72129885.715000004</c:v>
                </c:pt>
                <c:pt idx="4">
                  <c:v>13647448.707</c:v>
                </c:pt>
                <c:pt idx="5">
                  <c:v>92019480.192000002</c:v>
                </c:pt>
                <c:pt idx="6">
                  <c:v>96259248.106999993</c:v>
                </c:pt>
                <c:pt idx="7">
                  <c:v>74668088.125</c:v>
                </c:pt>
                <c:pt idx="8">
                  <c:v>102565305.69</c:v>
                </c:pt>
                <c:pt idx="9">
                  <c:v>7525793.8229999999</c:v>
                </c:pt>
                <c:pt idx="10">
                  <c:v>107957320.521</c:v>
                </c:pt>
                <c:pt idx="11">
                  <c:v>16599410.408</c:v>
                </c:pt>
                <c:pt idx="12">
                  <c:v>103335225.015</c:v>
                </c:pt>
                <c:pt idx="13">
                  <c:v>44719546.892999999</c:v>
                </c:pt>
                <c:pt idx="14">
                  <c:v>32646.387999999999</c:v>
                </c:pt>
                <c:pt idx="15">
                  <c:v>854013.58900000004</c:v>
                </c:pt>
                <c:pt idx="16">
                  <c:v>1862079.523</c:v>
                </c:pt>
                <c:pt idx="17">
                  <c:v>1891453.581</c:v>
                </c:pt>
                <c:pt idx="18">
                  <c:v>2113117.83</c:v>
                </c:pt>
                <c:pt idx="19">
                  <c:v>2326302.5460000001</c:v>
                </c:pt>
                <c:pt idx="20">
                  <c:v>1937457.702</c:v>
                </c:pt>
                <c:pt idx="21">
                  <c:v>2140251.4920000001</c:v>
                </c:pt>
                <c:pt idx="22">
                  <c:v>2021016.1259999999</c:v>
                </c:pt>
                <c:pt idx="23">
                  <c:v>1851879.0930000001</c:v>
                </c:pt>
                <c:pt idx="24">
                  <c:v>1505185.1270000001</c:v>
                </c:pt>
                <c:pt idx="25">
                  <c:v>1572367.2560000001</c:v>
                </c:pt>
                <c:pt idx="26">
                  <c:v>1704668.0830000001</c:v>
                </c:pt>
                <c:pt idx="27">
                  <c:v>1464185.0009999999</c:v>
                </c:pt>
                <c:pt idx="28">
                  <c:v>1492804.8330000001</c:v>
                </c:pt>
                <c:pt idx="29">
                  <c:v>1743352.203</c:v>
                </c:pt>
                <c:pt idx="30">
                  <c:v>1828983.1270000001</c:v>
                </c:pt>
                <c:pt idx="31">
                  <c:v>1951199.0449999999</c:v>
                </c:pt>
                <c:pt idx="32">
                  <c:v>2040406.2579999999</c:v>
                </c:pt>
                <c:pt idx="33">
                  <c:v>2104486.1609999998</c:v>
                </c:pt>
                <c:pt idx="34">
                  <c:v>2777645.4739999999</c:v>
                </c:pt>
                <c:pt idx="35">
                  <c:v>2421150.92</c:v>
                </c:pt>
                <c:pt idx="36">
                  <c:v>2520719.0989999999</c:v>
                </c:pt>
                <c:pt idx="37">
                  <c:v>1891620.797</c:v>
                </c:pt>
                <c:pt idx="38">
                  <c:v>2204484.44</c:v>
                </c:pt>
                <c:pt idx="39">
                  <c:v>2275700.8640000001</c:v>
                </c:pt>
                <c:pt idx="40">
                  <c:v>1851437.5120000001</c:v>
                </c:pt>
                <c:pt idx="41">
                  <c:v>1667441.76</c:v>
                </c:pt>
                <c:pt idx="42">
                  <c:v>1759637.067</c:v>
                </c:pt>
                <c:pt idx="43">
                  <c:v>1557265.8740000001</c:v>
                </c:pt>
                <c:pt idx="44">
                  <c:v>1679126.425</c:v>
                </c:pt>
                <c:pt idx="45">
                  <c:v>1873729.56</c:v>
                </c:pt>
                <c:pt idx="46">
                  <c:v>1871659.969</c:v>
                </c:pt>
                <c:pt idx="47">
                  <c:v>2122564.8820000002</c:v>
                </c:pt>
                <c:pt idx="48">
                  <c:v>1312686.801</c:v>
                </c:pt>
                <c:pt idx="49">
                  <c:v>2471750.5580000002</c:v>
                </c:pt>
                <c:pt idx="50">
                  <c:v>2043442.1070000001</c:v>
                </c:pt>
                <c:pt idx="51">
                  <c:v>3300617.0550000002</c:v>
                </c:pt>
                <c:pt idx="52">
                  <c:v>1422636.3929999999</c:v>
                </c:pt>
                <c:pt idx="53">
                  <c:v>2922679.6159999999</c:v>
                </c:pt>
                <c:pt idx="54">
                  <c:v>3840585.6919999998</c:v>
                </c:pt>
                <c:pt idx="55">
                  <c:v>1684300.1569999999</c:v>
                </c:pt>
                <c:pt idx="56">
                  <c:v>4367252.05</c:v>
                </c:pt>
                <c:pt idx="57">
                  <c:v>1879008.875</c:v>
                </c:pt>
                <c:pt idx="58">
                  <c:v>2947226.8330000001</c:v>
                </c:pt>
                <c:pt idx="59">
                  <c:v>2161406.4569999999</c:v>
                </c:pt>
                <c:pt idx="60">
                  <c:v>2230913.5049999999</c:v>
                </c:pt>
                <c:pt idx="61">
                  <c:v>5683319.3799999999</c:v>
                </c:pt>
                <c:pt idx="62">
                  <c:v>3239388.8930000002</c:v>
                </c:pt>
                <c:pt idx="63">
                  <c:v>7355685.0970000001</c:v>
                </c:pt>
                <c:pt idx="64">
                  <c:v>3211162.747</c:v>
                </c:pt>
                <c:pt idx="65">
                  <c:v>2085058.8389999999</c:v>
                </c:pt>
                <c:pt idx="66">
                  <c:v>3894580.7719999999</c:v>
                </c:pt>
                <c:pt idx="67">
                  <c:v>3181911.0660000001</c:v>
                </c:pt>
                <c:pt idx="68">
                  <c:v>2823692.4649999999</c:v>
                </c:pt>
                <c:pt idx="69">
                  <c:v>1442839.4240000001</c:v>
                </c:pt>
                <c:pt idx="70">
                  <c:v>2775723.8840000001</c:v>
                </c:pt>
                <c:pt idx="71">
                  <c:v>2041390.591</c:v>
                </c:pt>
                <c:pt idx="72">
                  <c:v>2625260.335</c:v>
                </c:pt>
                <c:pt idx="73">
                  <c:v>10948636.887</c:v>
                </c:pt>
                <c:pt idx="74">
                  <c:v>2918115.5210000002</c:v>
                </c:pt>
                <c:pt idx="75">
                  <c:v>2442015.9279999998</c:v>
                </c:pt>
                <c:pt idx="76">
                  <c:v>2887669.9109999998</c:v>
                </c:pt>
                <c:pt idx="77">
                  <c:v>3188493.344</c:v>
                </c:pt>
                <c:pt idx="78">
                  <c:v>3956598.3119999999</c:v>
                </c:pt>
                <c:pt idx="79">
                  <c:v>5682135.5</c:v>
                </c:pt>
                <c:pt idx="80">
                  <c:v>4147552.392</c:v>
                </c:pt>
                <c:pt idx="81">
                  <c:v>2293220.3879999998</c:v>
                </c:pt>
                <c:pt idx="82">
                  <c:v>2586239.9270000001</c:v>
                </c:pt>
                <c:pt idx="83">
                  <c:v>11097532.929</c:v>
                </c:pt>
                <c:pt idx="84">
                  <c:v>2757391.3050000002</c:v>
                </c:pt>
                <c:pt idx="85">
                  <c:v>2230430.3590000002</c:v>
                </c:pt>
                <c:pt idx="86">
                  <c:v>3301821.591</c:v>
                </c:pt>
                <c:pt idx="87">
                  <c:v>3702649.335</c:v>
                </c:pt>
                <c:pt idx="88">
                  <c:v>1817549.183</c:v>
                </c:pt>
                <c:pt idx="89">
                  <c:v>6749577.4610000001</c:v>
                </c:pt>
                <c:pt idx="90">
                  <c:v>9796459.0120000001</c:v>
                </c:pt>
                <c:pt idx="91">
                  <c:v>3984773.6209999998</c:v>
                </c:pt>
                <c:pt idx="92">
                  <c:v>11118974.402000001</c:v>
                </c:pt>
                <c:pt idx="93">
                  <c:v>2202914.5359999998</c:v>
                </c:pt>
                <c:pt idx="94">
                  <c:v>2191613.997</c:v>
                </c:pt>
                <c:pt idx="95">
                  <c:v>4195028.08</c:v>
                </c:pt>
                <c:pt idx="96">
                  <c:v>2710430.4029999999</c:v>
                </c:pt>
                <c:pt idx="97">
                  <c:v>1716867.3840000001</c:v>
                </c:pt>
                <c:pt idx="98">
                  <c:v>4086107.6719999998</c:v>
                </c:pt>
                <c:pt idx="99">
                  <c:v>1847307.7479999999</c:v>
                </c:pt>
                <c:pt idx="100">
                  <c:v>3272745.145</c:v>
                </c:pt>
                <c:pt idx="101">
                  <c:v>3637260.2119999998</c:v>
                </c:pt>
                <c:pt idx="102">
                  <c:v>5029548.0259999996</c:v>
                </c:pt>
                <c:pt idx="103">
                  <c:v>3710352.5260000001</c:v>
                </c:pt>
                <c:pt idx="104">
                  <c:v>2440711.7089999998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9-4DBD-8C8B-7BE9B843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altis_int!$B$59</c:f>
              <c:strCache>
                <c:ptCount val="1"/>
                <c:pt idx="0">
                  <c:v>Thymine-d4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altis_int!$S$1:$DS$1</c:f>
              <c:strCache>
                <c:ptCount val="105"/>
                <c:pt idx="0">
                  <c:v>Sh2o</c:v>
                </c:pt>
                <c:pt idx="1">
                  <c:v>S7</c:v>
                </c:pt>
                <c:pt idx="2">
                  <c:v>S6</c:v>
                </c:pt>
                <c:pt idx="3">
                  <c:v>S5</c:v>
                </c:pt>
                <c:pt idx="4">
                  <c:v>S4</c:v>
                </c:pt>
                <c:pt idx="5">
                  <c:v>S3</c:v>
                </c:pt>
                <c:pt idx="6">
                  <c:v>S2</c:v>
                </c:pt>
                <c:pt idx="7">
                  <c:v>S1</c:v>
                </c:pt>
                <c:pt idx="8">
                  <c:v>S0</c:v>
                </c:pt>
                <c:pt idx="9">
                  <c:v>Sh2o_20191215233153</c:v>
                </c:pt>
                <c:pt idx="10">
                  <c:v>S6_20191216000252</c:v>
                </c:pt>
                <c:pt idx="11">
                  <c:v>S4_20191216003354</c:v>
                </c:pt>
                <c:pt idx="12">
                  <c:v>S2_20191216010457</c:v>
                </c:pt>
                <c:pt idx="13">
                  <c:v>S0_20191216013559</c:v>
                </c:pt>
                <c:pt idx="14">
                  <c:v>h2o_eq_20191216020700</c:v>
                </c:pt>
                <c:pt idx="15">
                  <c:v>KLE_1</c:v>
                </c:pt>
                <c:pt idx="16">
                  <c:v>KLE_2</c:v>
                </c:pt>
                <c:pt idx="17">
                  <c:v>KLE_3</c:v>
                </c:pt>
                <c:pt idx="18">
                  <c:v>MFE296_1</c:v>
                </c:pt>
                <c:pt idx="19">
                  <c:v>MFE296_2</c:v>
                </c:pt>
                <c:pt idx="20">
                  <c:v>MFE296_3</c:v>
                </c:pt>
                <c:pt idx="21">
                  <c:v>MFE319_1</c:v>
                </c:pt>
                <c:pt idx="22">
                  <c:v>MFE319_2</c:v>
                </c:pt>
                <c:pt idx="23">
                  <c:v>MFE319_3</c:v>
                </c:pt>
                <c:pt idx="24">
                  <c:v>Ishikawa_1</c:v>
                </c:pt>
                <c:pt idx="25">
                  <c:v>Ishikawa_2</c:v>
                </c:pt>
                <c:pt idx="26">
                  <c:v>Ishikawa_3</c:v>
                </c:pt>
                <c:pt idx="27">
                  <c:v>RL952_1</c:v>
                </c:pt>
                <c:pt idx="28">
                  <c:v>RL952_2</c:v>
                </c:pt>
                <c:pt idx="29">
                  <c:v>RL952_3</c:v>
                </c:pt>
                <c:pt idx="30">
                  <c:v>HEC1A_1</c:v>
                </c:pt>
                <c:pt idx="31">
                  <c:v>HEC1A_2</c:v>
                </c:pt>
                <c:pt idx="32">
                  <c:v>HEC1A_3</c:v>
                </c:pt>
                <c:pt idx="33">
                  <c:v>AN3CA_1</c:v>
                </c:pt>
                <c:pt idx="34">
                  <c:v>AN3CA_2</c:v>
                </c:pt>
                <c:pt idx="35">
                  <c:v>AN3CA_3</c:v>
                </c:pt>
                <c:pt idx="36">
                  <c:v>U87_1</c:v>
                </c:pt>
                <c:pt idx="37">
                  <c:v>U87_2</c:v>
                </c:pt>
                <c:pt idx="38">
                  <c:v>U87_3</c:v>
                </c:pt>
                <c:pt idx="39">
                  <c:v>LNCaP_1</c:v>
                </c:pt>
                <c:pt idx="40">
                  <c:v>LNCaP_2</c:v>
                </c:pt>
                <c:pt idx="41">
                  <c:v>LNCaP_3</c:v>
                </c:pt>
                <c:pt idx="42">
                  <c:v>HUE-T_1</c:v>
                </c:pt>
                <c:pt idx="43">
                  <c:v>HUE-T_2</c:v>
                </c:pt>
                <c:pt idx="44">
                  <c:v>HUE-T_3</c:v>
                </c:pt>
                <c:pt idx="45">
                  <c:v>22RV1_1</c:v>
                </c:pt>
                <c:pt idx="46">
                  <c:v>22RV1_2</c:v>
                </c:pt>
                <c:pt idx="47">
                  <c:v>22RV1_3</c:v>
                </c:pt>
                <c:pt idx="48">
                  <c:v>PNT1_1</c:v>
                </c:pt>
                <c:pt idx="49">
                  <c:v>PNT1_2</c:v>
                </c:pt>
                <c:pt idx="50">
                  <c:v>PNT1_3</c:v>
                </c:pt>
                <c:pt idx="51">
                  <c:v>OVCAR3_1</c:v>
                </c:pt>
                <c:pt idx="52">
                  <c:v>OVCAR3_2</c:v>
                </c:pt>
                <c:pt idx="53">
                  <c:v>OVCAR3_3</c:v>
                </c:pt>
                <c:pt idx="54">
                  <c:v>SKOV3_1</c:v>
                </c:pt>
                <c:pt idx="55">
                  <c:v>SKOV3_2</c:v>
                </c:pt>
                <c:pt idx="56">
                  <c:v>SKOV3_3</c:v>
                </c:pt>
                <c:pt idx="57">
                  <c:v>A2780_1</c:v>
                </c:pt>
                <c:pt idx="58">
                  <c:v>A2780_2</c:v>
                </c:pt>
                <c:pt idx="59">
                  <c:v>A2780_3</c:v>
                </c:pt>
                <c:pt idx="60">
                  <c:v>MAD11_1</c:v>
                </c:pt>
                <c:pt idx="61">
                  <c:v>MAD11_2</c:v>
                </c:pt>
                <c:pt idx="62">
                  <c:v>MAD11_3</c:v>
                </c:pt>
                <c:pt idx="63">
                  <c:v>HEPG2_1</c:v>
                </c:pt>
                <c:pt idx="64">
                  <c:v>HEPG2_2</c:v>
                </c:pt>
                <c:pt idx="65">
                  <c:v>HEPG2_3</c:v>
                </c:pt>
                <c:pt idx="66">
                  <c:v>PHSCH8_1</c:v>
                </c:pt>
                <c:pt idx="67">
                  <c:v>PHSCH8_2</c:v>
                </c:pt>
                <c:pt idx="68">
                  <c:v>PHSCH8_3</c:v>
                </c:pt>
                <c:pt idx="69">
                  <c:v>MCF7_1</c:v>
                </c:pt>
                <c:pt idx="70">
                  <c:v>MCF7_2</c:v>
                </c:pt>
                <c:pt idx="71">
                  <c:v>MCF7_3</c:v>
                </c:pt>
                <c:pt idx="72">
                  <c:v>MDAMB231_1</c:v>
                </c:pt>
                <c:pt idx="73">
                  <c:v>MDAMB231_2</c:v>
                </c:pt>
                <c:pt idx="74">
                  <c:v>MDAMB231_3</c:v>
                </c:pt>
                <c:pt idx="75">
                  <c:v>MDAMB458_1</c:v>
                </c:pt>
                <c:pt idx="76">
                  <c:v>MDAMB458_2</c:v>
                </c:pt>
                <c:pt idx="77">
                  <c:v>MDAMB458_3</c:v>
                </c:pt>
                <c:pt idx="78">
                  <c:v>BT474_1</c:v>
                </c:pt>
                <c:pt idx="79">
                  <c:v>BT474_2</c:v>
                </c:pt>
                <c:pt idx="80">
                  <c:v>BT474_3</c:v>
                </c:pt>
                <c:pt idx="81">
                  <c:v>ASPC1_1</c:v>
                </c:pt>
                <c:pt idx="82">
                  <c:v>ASPC1_2</c:v>
                </c:pt>
                <c:pt idx="83">
                  <c:v>ASPC1_3</c:v>
                </c:pt>
                <c:pt idx="84">
                  <c:v>PANC1_1</c:v>
                </c:pt>
                <c:pt idx="85">
                  <c:v>PANC1_2</c:v>
                </c:pt>
                <c:pt idx="86">
                  <c:v>PANC1_3</c:v>
                </c:pt>
                <c:pt idx="87">
                  <c:v>PaCa2_1</c:v>
                </c:pt>
                <c:pt idx="88">
                  <c:v>PaCa2_2</c:v>
                </c:pt>
                <c:pt idx="89">
                  <c:v>PaCa2_3</c:v>
                </c:pt>
                <c:pt idx="90">
                  <c:v>BXPC3_1</c:v>
                </c:pt>
                <c:pt idx="91">
                  <c:v>BXPC3_2</c:v>
                </c:pt>
                <c:pt idx="92">
                  <c:v>BXPC3_3</c:v>
                </c:pt>
                <c:pt idx="93">
                  <c:v>U251_1</c:v>
                </c:pt>
                <c:pt idx="94">
                  <c:v>U251_2</c:v>
                </c:pt>
                <c:pt idx="95">
                  <c:v>U251_3</c:v>
                </c:pt>
                <c:pt idx="96">
                  <c:v>C42B_1</c:v>
                </c:pt>
                <c:pt idx="97">
                  <c:v>C42B_2</c:v>
                </c:pt>
                <c:pt idx="98">
                  <c:v>C42B_3</c:v>
                </c:pt>
                <c:pt idx="99">
                  <c:v>PC3_1</c:v>
                </c:pt>
                <c:pt idx="100">
                  <c:v>PC3_2</c:v>
                </c:pt>
                <c:pt idx="101">
                  <c:v>PC3_3</c:v>
                </c:pt>
                <c:pt idx="102">
                  <c:v>AML12_1</c:v>
                </c:pt>
                <c:pt idx="103">
                  <c:v>AML12_2</c:v>
                </c:pt>
                <c:pt idx="104">
                  <c:v>AML12_3</c:v>
                </c:pt>
              </c:strCache>
            </c:strRef>
          </c:cat>
          <c:val>
            <c:numRef>
              <c:f>altis_int!$S$59:$DS$59</c:f>
              <c:numCache>
                <c:formatCode>0</c:formatCode>
                <c:ptCount val="105"/>
                <c:pt idx="0">
                  <c:v>249716.93100000001</c:v>
                </c:pt>
                <c:pt idx="1">
                  <c:v>48261.472000000002</c:v>
                </c:pt>
                <c:pt idx="2">
                  <c:v>323342.071</c:v>
                </c:pt>
                <c:pt idx="3">
                  <c:v>266336.05900000001</c:v>
                </c:pt>
                <c:pt idx="4">
                  <c:v>51169.154000000002</c:v>
                </c:pt>
                <c:pt idx="5">
                  <c:v>341504.891</c:v>
                </c:pt>
                <c:pt idx="6">
                  <c:v>250801.728</c:v>
                </c:pt>
                <c:pt idx="7">
                  <c:v>227495.67600000001</c:v>
                </c:pt>
                <c:pt idx="8">
                  <c:v>280926.989</c:v>
                </c:pt>
                <c:pt idx="9">
                  <c:v>160722.23699999999</c:v>
                </c:pt>
                <c:pt idx="10">
                  <c:v>188451.995</c:v>
                </c:pt>
                <c:pt idx="11">
                  <c:v>49421.658000000003</c:v>
                </c:pt>
                <c:pt idx="12">
                  <c:v>220253.06400000001</c:v>
                </c:pt>
                <c:pt idx="13">
                  <c:v>176347.11199999999</c:v>
                </c:pt>
                <c:pt idx="14">
                  <c:v>532.39300000000003</c:v>
                </c:pt>
                <c:pt idx="15">
                  <c:v>75031.160999999993</c:v>
                </c:pt>
                <c:pt idx="16">
                  <c:v>134784.56599999999</c:v>
                </c:pt>
                <c:pt idx="17">
                  <c:v>147819.32999999999</c:v>
                </c:pt>
                <c:pt idx="18">
                  <c:v>113911.82</c:v>
                </c:pt>
                <c:pt idx="19">
                  <c:v>130828.375</c:v>
                </c:pt>
                <c:pt idx="20">
                  <c:v>139881.46100000001</c:v>
                </c:pt>
                <c:pt idx="21">
                  <c:v>124272.50199999999</c:v>
                </c:pt>
                <c:pt idx="22">
                  <c:v>182116.12</c:v>
                </c:pt>
                <c:pt idx="23">
                  <c:v>174112.75899999999</c:v>
                </c:pt>
                <c:pt idx="24">
                  <c:v>132932.55100000001</c:v>
                </c:pt>
                <c:pt idx="25">
                  <c:v>138155.25200000001</c:v>
                </c:pt>
                <c:pt idx="26">
                  <c:v>137673.19099999999</c:v>
                </c:pt>
                <c:pt idx="27">
                  <c:v>113934.86199999999</c:v>
                </c:pt>
                <c:pt idx="28">
                  <c:v>140638.342</c:v>
                </c:pt>
                <c:pt idx="29">
                  <c:v>129027.359</c:v>
                </c:pt>
                <c:pt idx="30">
                  <c:v>159619.63200000001</c:v>
                </c:pt>
                <c:pt idx="31">
                  <c:v>235649.277</c:v>
                </c:pt>
                <c:pt idx="32">
                  <c:v>209285.715</c:v>
                </c:pt>
                <c:pt idx="33">
                  <c:v>147123.443</c:v>
                </c:pt>
                <c:pt idx="34">
                  <c:v>181699.09700000001</c:v>
                </c:pt>
                <c:pt idx="35">
                  <c:v>192584.65599999999</c:v>
                </c:pt>
                <c:pt idx="36">
                  <c:v>128639.83500000001</c:v>
                </c:pt>
                <c:pt idx="37">
                  <c:v>124200.935</c:v>
                </c:pt>
                <c:pt idx="38">
                  <c:v>116695.933</c:v>
                </c:pt>
                <c:pt idx="39">
                  <c:v>102225.891</c:v>
                </c:pt>
                <c:pt idx="40">
                  <c:v>122679.205</c:v>
                </c:pt>
                <c:pt idx="41">
                  <c:v>103871.336</c:v>
                </c:pt>
                <c:pt idx="42">
                  <c:v>194295.20699999999</c:v>
                </c:pt>
                <c:pt idx="43">
                  <c:v>161109.16200000001</c:v>
                </c:pt>
                <c:pt idx="44">
                  <c:v>151620.07500000001</c:v>
                </c:pt>
                <c:pt idx="45">
                  <c:v>186079.685</c:v>
                </c:pt>
                <c:pt idx="46">
                  <c:v>137668.62100000001</c:v>
                </c:pt>
                <c:pt idx="47">
                  <c:v>156082.31599999999</c:v>
                </c:pt>
                <c:pt idx="48">
                  <c:v>47319.188000000002</c:v>
                </c:pt>
                <c:pt idx="49">
                  <c:v>143743.82</c:v>
                </c:pt>
                <c:pt idx="50">
                  <c:v>148893.76500000001</c:v>
                </c:pt>
                <c:pt idx="51">
                  <c:v>92677.792000000001</c:v>
                </c:pt>
                <c:pt idx="52">
                  <c:v>137051.50700000001</c:v>
                </c:pt>
                <c:pt idx="53">
                  <c:v>102006.601</c:v>
                </c:pt>
                <c:pt idx="54">
                  <c:v>162734.67000000001</c:v>
                </c:pt>
                <c:pt idx="55">
                  <c:v>132102.74799999999</c:v>
                </c:pt>
                <c:pt idx="56">
                  <c:v>140551.92000000001</c:v>
                </c:pt>
                <c:pt idx="57">
                  <c:v>114517.74400000001</c:v>
                </c:pt>
                <c:pt idx="58">
                  <c:v>106569.69500000001</c:v>
                </c:pt>
                <c:pt idx="59">
                  <c:v>137557.39000000001</c:v>
                </c:pt>
                <c:pt idx="60">
                  <c:v>143157.28899999999</c:v>
                </c:pt>
                <c:pt idx="61">
                  <c:v>187134.18400000001</c:v>
                </c:pt>
                <c:pt idx="62">
                  <c:v>160988.00200000001</c:v>
                </c:pt>
                <c:pt idx="63">
                  <c:v>130596.74400000001</c:v>
                </c:pt>
                <c:pt idx="64">
                  <c:v>114945.36500000001</c:v>
                </c:pt>
                <c:pt idx="65">
                  <c:v>138196.894</c:v>
                </c:pt>
                <c:pt idx="66">
                  <c:v>129295.088</c:v>
                </c:pt>
                <c:pt idx="67">
                  <c:v>137009.932</c:v>
                </c:pt>
                <c:pt idx="68">
                  <c:v>137612.83600000001</c:v>
                </c:pt>
                <c:pt idx="69">
                  <c:v>60701.970999999998</c:v>
                </c:pt>
                <c:pt idx="70">
                  <c:v>144000.66699999999</c:v>
                </c:pt>
                <c:pt idx="71">
                  <c:v>139443.451</c:v>
                </c:pt>
                <c:pt idx="72">
                  <c:v>172630.00599999999</c:v>
                </c:pt>
                <c:pt idx="73">
                  <c:v>221520.79500000001</c:v>
                </c:pt>
                <c:pt idx="74">
                  <c:v>164614.45000000001</c:v>
                </c:pt>
                <c:pt idx="75">
                  <c:v>102225.64200000001</c:v>
                </c:pt>
                <c:pt idx="76">
                  <c:v>98153.16</c:v>
                </c:pt>
                <c:pt idx="77">
                  <c:v>123903.179</c:v>
                </c:pt>
                <c:pt idx="78">
                  <c:v>148883.34</c:v>
                </c:pt>
                <c:pt idx="79">
                  <c:v>109134.592</c:v>
                </c:pt>
                <c:pt idx="80">
                  <c:v>153353.31</c:v>
                </c:pt>
                <c:pt idx="81">
                  <c:v>119725.43700000001</c:v>
                </c:pt>
                <c:pt idx="82">
                  <c:v>122383.16</c:v>
                </c:pt>
                <c:pt idx="83">
                  <c:v>223615.92</c:v>
                </c:pt>
                <c:pt idx="84">
                  <c:v>111547.412</c:v>
                </c:pt>
                <c:pt idx="85">
                  <c:v>142664.48300000001</c:v>
                </c:pt>
                <c:pt idx="86">
                  <c:v>162031.307</c:v>
                </c:pt>
                <c:pt idx="87">
                  <c:v>150032.13200000001</c:v>
                </c:pt>
                <c:pt idx="88">
                  <c:v>168651.39499999999</c:v>
                </c:pt>
                <c:pt idx="89">
                  <c:v>118534.21</c:v>
                </c:pt>
                <c:pt idx="90">
                  <c:v>137310.09400000001</c:v>
                </c:pt>
                <c:pt idx="91">
                  <c:v>111109.561</c:v>
                </c:pt>
                <c:pt idx="92">
                  <c:v>199636.58100000001</c:v>
                </c:pt>
                <c:pt idx="93">
                  <c:v>76840.433000000005</c:v>
                </c:pt>
                <c:pt idx="94">
                  <c:v>133705.40900000001</c:v>
                </c:pt>
                <c:pt idx="95">
                  <c:v>166658.9</c:v>
                </c:pt>
                <c:pt idx="96">
                  <c:v>111239.67</c:v>
                </c:pt>
                <c:pt idx="97">
                  <c:v>115293.433</c:v>
                </c:pt>
                <c:pt idx="98">
                  <c:v>101876.36599999999</c:v>
                </c:pt>
                <c:pt idx="99">
                  <c:v>98053.505000000005</c:v>
                </c:pt>
                <c:pt idx="100">
                  <c:v>118465.02</c:v>
                </c:pt>
                <c:pt idx="101">
                  <c:v>106529.34600000001</c:v>
                </c:pt>
                <c:pt idx="102">
                  <c:v>119117.698</c:v>
                </c:pt>
                <c:pt idx="103">
                  <c:v>153706.78400000001</c:v>
                </c:pt>
                <c:pt idx="104">
                  <c:v>98267.816000000006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A-4B61-94DB-1611371D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qtrap_int_rp!$Q$54</c:f>
              <c:strCache>
                <c:ptCount val="1"/>
                <c:pt idx="0">
                  <c:v>zCSA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qtrap_int_rp!$S$1:$EG$1</c:f>
              <c:strCache>
                <c:ptCount val="119"/>
                <c:pt idx="0">
                  <c:v>h2o_eq (3)</c:v>
                </c:pt>
                <c:pt idx="1">
                  <c:v>S_h2o</c:v>
                </c:pt>
                <c:pt idx="2">
                  <c:v>S_h2o (2)</c:v>
                </c:pt>
                <c:pt idx="3">
                  <c:v>h2o_eq (4)</c:v>
                </c:pt>
                <c:pt idx="4">
                  <c:v>H2O_eq (4)</c:v>
                </c:pt>
                <c:pt idx="5">
                  <c:v>H2O_eq (5)</c:v>
                </c:pt>
                <c:pt idx="6">
                  <c:v>H2O_eq (6)</c:v>
                </c:pt>
                <c:pt idx="7">
                  <c:v>H2O_eq</c:v>
                </c:pt>
                <c:pt idx="8">
                  <c:v>H2O_eq (2)</c:v>
                </c:pt>
                <c:pt idx="9">
                  <c:v>H2O_eq (3)</c:v>
                </c:pt>
                <c:pt idx="10">
                  <c:v>S6</c:v>
                </c:pt>
                <c:pt idx="11">
                  <c:v>S4</c:v>
                </c:pt>
                <c:pt idx="12">
                  <c:v>S2</c:v>
                </c:pt>
                <c:pt idx="13">
                  <c:v>S0</c:v>
                </c:pt>
                <c:pt idx="14">
                  <c:v>S7</c:v>
                </c:pt>
                <c:pt idx="15">
                  <c:v>S5</c:v>
                </c:pt>
                <c:pt idx="16">
                  <c:v>S3</c:v>
                </c:pt>
                <c:pt idx="17">
                  <c:v>S1</c:v>
                </c:pt>
                <c:pt idx="18">
                  <c:v>S0_bufAB</c:v>
                </c:pt>
                <c:pt idx="19">
                  <c:v>S0_bufAB (2)</c:v>
                </c:pt>
                <c:pt idx="20">
                  <c:v>S5</c:v>
                </c:pt>
                <c:pt idx="21">
                  <c:v>S3</c:v>
                </c:pt>
                <c:pt idx="22">
                  <c:v>S1</c:v>
                </c:pt>
                <c:pt idx="23">
                  <c:v>KLE_1</c:v>
                </c:pt>
                <c:pt idx="24">
                  <c:v>KLE_2</c:v>
                </c:pt>
                <c:pt idx="25">
                  <c:v>KLE_3</c:v>
                </c:pt>
                <c:pt idx="26">
                  <c:v>MFE296_1</c:v>
                </c:pt>
                <c:pt idx="27">
                  <c:v>MFE296_2</c:v>
                </c:pt>
                <c:pt idx="28">
                  <c:v>MFE296_3</c:v>
                </c:pt>
                <c:pt idx="29">
                  <c:v>MFE319_1</c:v>
                </c:pt>
                <c:pt idx="30">
                  <c:v>MFE319_2</c:v>
                </c:pt>
                <c:pt idx="31">
                  <c:v>MFE319_3</c:v>
                </c:pt>
                <c:pt idx="32">
                  <c:v>Ishikawa_1</c:v>
                </c:pt>
                <c:pt idx="33">
                  <c:v>Ishikawa_2</c:v>
                </c:pt>
                <c:pt idx="34">
                  <c:v>Ishikawa_3</c:v>
                </c:pt>
                <c:pt idx="35">
                  <c:v>RL952_1</c:v>
                </c:pt>
                <c:pt idx="36">
                  <c:v>RL952_2</c:v>
                </c:pt>
                <c:pt idx="37">
                  <c:v>RL952_3</c:v>
                </c:pt>
                <c:pt idx="38">
                  <c:v>HEC1A_1</c:v>
                </c:pt>
                <c:pt idx="39">
                  <c:v>HEC1A_2</c:v>
                </c:pt>
                <c:pt idx="40">
                  <c:v>HEC1A_3</c:v>
                </c:pt>
                <c:pt idx="41">
                  <c:v>AN3CA_1</c:v>
                </c:pt>
                <c:pt idx="42">
                  <c:v>AN3CA_2</c:v>
                </c:pt>
                <c:pt idx="43">
                  <c:v>AN3CA_3</c:v>
                </c:pt>
                <c:pt idx="44">
                  <c:v>U87_1</c:v>
                </c:pt>
                <c:pt idx="45">
                  <c:v>U87_2</c:v>
                </c:pt>
                <c:pt idx="46">
                  <c:v>U87_3</c:v>
                </c:pt>
                <c:pt idx="47">
                  <c:v>LNCaP_1</c:v>
                </c:pt>
                <c:pt idx="48">
                  <c:v>LNCaP_2</c:v>
                </c:pt>
                <c:pt idx="49">
                  <c:v>LNCaP_3</c:v>
                </c:pt>
                <c:pt idx="50">
                  <c:v>HUE-T_1</c:v>
                </c:pt>
                <c:pt idx="51">
                  <c:v>HUE-T_2</c:v>
                </c:pt>
                <c:pt idx="52">
                  <c:v>HUE-T_3</c:v>
                </c:pt>
                <c:pt idx="53">
                  <c:v>22RV1_1</c:v>
                </c:pt>
                <c:pt idx="54">
                  <c:v>22RV1_2</c:v>
                </c:pt>
                <c:pt idx="55">
                  <c:v>22RV1_3</c:v>
                </c:pt>
                <c:pt idx="56">
                  <c:v>PNT1_1</c:v>
                </c:pt>
                <c:pt idx="57">
                  <c:v>PNT1_2</c:v>
                </c:pt>
                <c:pt idx="58">
                  <c:v>PNT1_3</c:v>
                </c:pt>
                <c:pt idx="59">
                  <c:v>OVCAR3_1</c:v>
                </c:pt>
                <c:pt idx="60">
                  <c:v>OVCAR3_2</c:v>
                </c:pt>
                <c:pt idx="61">
                  <c:v>OVCAR3_3</c:v>
                </c:pt>
                <c:pt idx="62">
                  <c:v>SKOV3_1</c:v>
                </c:pt>
                <c:pt idx="63">
                  <c:v>SKOV3_2</c:v>
                </c:pt>
                <c:pt idx="64">
                  <c:v>SKOV3_3</c:v>
                </c:pt>
                <c:pt idx="65">
                  <c:v>A2780_1</c:v>
                </c:pt>
                <c:pt idx="66">
                  <c:v>A2780_2</c:v>
                </c:pt>
                <c:pt idx="67">
                  <c:v>A2780_3</c:v>
                </c:pt>
                <c:pt idx="68">
                  <c:v>MAD11_1</c:v>
                </c:pt>
                <c:pt idx="69">
                  <c:v>MAD11_2</c:v>
                </c:pt>
                <c:pt idx="70">
                  <c:v>MAD11_3</c:v>
                </c:pt>
                <c:pt idx="71">
                  <c:v>HEPG2_1</c:v>
                </c:pt>
                <c:pt idx="72">
                  <c:v>HEPG2_2</c:v>
                </c:pt>
                <c:pt idx="73">
                  <c:v>HEPG2_3</c:v>
                </c:pt>
                <c:pt idx="74">
                  <c:v>PHSCH8_1</c:v>
                </c:pt>
                <c:pt idx="75">
                  <c:v>PHSCH8_2</c:v>
                </c:pt>
                <c:pt idx="76">
                  <c:v>PHSCH8_3</c:v>
                </c:pt>
                <c:pt idx="77">
                  <c:v>MCF7_1</c:v>
                </c:pt>
                <c:pt idx="78">
                  <c:v>MCF7_2</c:v>
                </c:pt>
                <c:pt idx="79">
                  <c:v>MCF7_3</c:v>
                </c:pt>
                <c:pt idx="80">
                  <c:v>MDAMB231_1</c:v>
                </c:pt>
                <c:pt idx="81">
                  <c:v>MDAMB231_2</c:v>
                </c:pt>
                <c:pt idx="82">
                  <c:v>MDAMB231_3</c:v>
                </c:pt>
                <c:pt idx="83">
                  <c:v>MDAMB458_1</c:v>
                </c:pt>
                <c:pt idx="84">
                  <c:v>MDAMB458_2</c:v>
                </c:pt>
                <c:pt idx="85">
                  <c:v>MDAMB458_3</c:v>
                </c:pt>
                <c:pt idx="86">
                  <c:v>BT474_1</c:v>
                </c:pt>
                <c:pt idx="87">
                  <c:v>BT474_2</c:v>
                </c:pt>
                <c:pt idx="88">
                  <c:v>BT474_3</c:v>
                </c:pt>
                <c:pt idx="89">
                  <c:v>ASPC1_1</c:v>
                </c:pt>
                <c:pt idx="90">
                  <c:v>ASPC1_2</c:v>
                </c:pt>
                <c:pt idx="91">
                  <c:v>ASPC1_3</c:v>
                </c:pt>
                <c:pt idx="92">
                  <c:v>PANC1_1</c:v>
                </c:pt>
                <c:pt idx="93">
                  <c:v>PANC1_2</c:v>
                </c:pt>
                <c:pt idx="94">
                  <c:v>PANC1_3</c:v>
                </c:pt>
                <c:pt idx="95">
                  <c:v>PaCa2_1</c:v>
                </c:pt>
                <c:pt idx="96">
                  <c:v>PaCa2_2</c:v>
                </c:pt>
                <c:pt idx="97">
                  <c:v>PaCa2_3</c:v>
                </c:pt>
                <c:pt idx="98">
                  <c:v>BXPC3_1</c:v>
                </c:pt>
                <c:pt idx="99">
                  <c:v>BXPC3_2</c:v>
                </c:pt>
                <c:pt idx="100">
                  <c:v>BXPC3_3</c:v>
                </c:pt>
                <c:pt idx="101">
                  <c:v>U251_1</c:v>
                </c:pt>
                <c:pt idx="102">
                  <c:v>U251_2</c:v>
                </c:pt>
                <c:pt idx="103">
                  <c:v>U251_3</c:v>
                </c:pt>
                <c:pt idx="104">
                  <c:v>C42B_1</c:v>
                </c:pt>
                <c:pt idx="105">
                  <c:v>C42B_2</c:v>
                </c:pt>
                <c:pt idx="106">
                  <c:v>C42B_3</c:v>
                </c:pt>
                <c:pt idx="107">
                  <c:v>PC3_1</c:v>
                </c:pt>
                <c:pt idx="108">
                  <c:v>PC3_2</c:v>
                </c:pt>
                <c:pt idx="109">
                  <c:v>AML12_1</c:v>
                </c:pt>
                <c:pt idx="110">
                  <c:v>AML12_2</c:v>
                </c:pt>
                <c:pt idx="111">
                  <c:v>AML12_3</c:v>
                </c:pt>
                <c:pt idx="112">
                  <c:v>U251_3 (2)</c:v>
                </c:pt>
                <c:pt idx="113">
                  <c:v>C42B_1 (2)</c:v>
                </c:pt>
                <c:pt idx="114">
                  <c:v>C42B_2 (2)</c:v>
                </c:pt>
                <c:pt idx="115">
                  <c:v>C42B_3 (2)</c:v>
                </c:pt>
                <c:pt idx="116">
                  <c:v>PC3_1 (2)</c:v>
                </c:pt>
                <c:pt idx="117">
                  <c:v>PC3_2 (2)</c:v>
                </c:pt>
                <c:pt idx="118">
                  <c:v>PC3_3 (2)</c:v>
                </c:pt>
              </c:strCache>
            </c:strRef>
          </c:cat>
          <c:val>
            <c:numRef>
              <c:f>qtrap_int_rp!$S$54:$EG$54</c:f>
              <c:numCache>
                <c:formatCode>General</c:formatCode>
                <c:ptCount val="119"/>
                <c:pt idx="0">
                  <c:v>20353.63</c:v>
                </c:pt>
                <c:pt idx="1">
                  <c:v>3067643.2719999999</c:v>
                </c:pt>
                <c:pt idx="2">
                  <c:v>2998082.6329999999</c:v>
                </c:pt>
                <c:pt idx="3">
                  <c:v>35683.483999999997</c:v>
                </c:pt>
                <c:pt idx="4">
                  <c:v>44310.300999999999</c:v>
                </c:pt>
                <c:pt idx="5">
                  <c:v>46538.343999999997</c:v>
                </c:pt>
                <c:pt idx="6">
                  <c:v>41784.11</c:v>
                </c:pt>
                <c:pt idx="7">
                  <c:v>60595.485000000001</c:v>
                </c:pt>
                <c:pt idx="8">
                  <c:v>57685.593999999997</c:v>
                </c:pt>
                <c:pt idx="9">
                  <c:v>65017.036999999997</c:v>
                </c:pt>
                <c:pt idx="10">
                  <c:v>2944330.9380000001</c:v>
                </c:pt>
                <c:pt idx="11">
                  <c:v>314425.40100000001</c:v>
                </c:pt>
                <c:pt idx="12">
                  <c:v>3688123.0240000002</c:v>
                </c:pt>
                <c:pt idx="13">
                  <c:v>4630971.335</c:v>
                </c:pt>
                <c:pt idx="14">
                  <c:v>540963.47199999995</c:v>
                </c:pt>
                <c:pt idx="15">
                  <c:v>4635261.1239999998</c:v>
                </c:pt>
                <c:pt idx="16">
                  <c:v>6229027.8940000003</c:v>
                </c:pt>
                <c:pt idx="17">
                  <c:v>6017480.2949999999</c:v>
                </c:pt>
                <c:pt idx="18">
                  <c:v>91090.17</c:v>
                </c:pt>
                <c:pt idx="19">
                  <c:v>101212.16099999999</c:v>
                </c:pt>
                <c:pt idx="20">
                  <c:v>6257480.2620000001</c:v>
                </c:pt>
                <c:pt idx="21">
                  <c:v>6814314.0310000004</c:v>
                </c:pt>
                <c:pt idx="22">
                  <c:v>6503425.9740000004</c:v>
                </c:pt>
                <c:pt idx="23">
                  <c:v>1284913.1129999999</c:v>
                </c:pt>
                <c:pt idx="24">
                  <c:v>3781565.9619999998</c:v>
                </c:pt>
                <c:pt idx="25">
                  <c:v>3952265.2409999999</c:v>
                </c:pt>
                <c:pt idx="26">
                  <c:v>3701796.6779999998</c:v>
                </c:pt>
                <c:pt idx="27">
                  <c:v>4238427.7769999998</c:v>
                </c:pt>
                <c:pt idx="28">
                  <c:v>4145609.9270000001</c:v>
                </c:pt>
                <c:pt idx="29">
                  <c:v>3359090.0430000001</c:v>
                </c:pt>
                <c:pt idx="30">
                  <c:v>4183564.4410000001</c:v>
                </c:pt>
                <c:pt idx="31">
                  <c:v>3562224.8319999999</c:v>
                </c:pt>
                <c:pt idx="32">
                  <c:v>3395496.264</c:v>
                </c:pt>
                <c:pt idx="33">
                  <c:v>3639489.1719999998</c:v>
                </c:pt>
                <c:pt idx="34">
                  <c:v>3741454.5090000001</c:v>
                </c:pt>
                <c:pt idx="35">
                  <c:v>3085302.52</c:v>
                </c:pt>
                <c:pt idx="36">
                  <c:v>3723836.628</c:v>
                </c:pt>
                <c:pt idx="37">
                  <c:v>3688974.7779999999</c:v>
                </c:pt>
                <c:pt idx="38">
                  <c:v>3826202.764</c:v>
                </c:pt>
                <c:pt idx="39">
                  <c:v>3611044.395</c:v>
                </c:pt>
                <c:pt idx="40">
                  <c:v>3739232.372</c:v>
                </c:pt>
                <c:pt idx="41">
                  <c:v>2508421.7949999999</c:v>
                </c:pt>
                <c:pt idx="42">
                  <c:v>4019328.5989999999</c:v>
                </c:pt>
                <c:pt idx="43">
                  <c:v>3983374.6060000001</c:v>
                </c:pt>
                <c:pt idx="44">
                  <c:v>3773495.0520000001</c:v>
                </c:pt>
                <c:pt idx="45">
                  <c:v>3719985.8849999998</c:v>
                </c:pt>
                <c:pt idx="46">
                  <c:v>3416387.9810000001</c:v>
                </c:pt>
                <c:pt idx="47">
                  <c:v>3900498.017</c:v>
                </c:pt>
                <c:pt idx="48">
                  <c:v>3122579.5830000001</c:v>
                </c:pt>
                <c:pt idx="49">
                  <c:v>3763667.7310000001</c:v>
                </c:pt>
                <c:pt idx="50">
                  <c:v>3563954.82</c:v>
                </c:pt>
                <c:pt idx="51">
                  <c:v>3515426.9130000002</c:v>
                </c:pt>
                <c:pt idx="52">
                  <c:v>3224370.7310000001</c:v>
                </c:pt>
                <c:pt idx="53">
                  <c:v>3500230.86</c:v>
                </c:pt>
                <c:pt idx="54">
                  <c:v>4049866.0580000002</c:v>
                </c:pt>
                <c:pt idx="55">
                  <c:v>3508072.4440000001</c:v>
                </c:pt>
                <c:pt idx="56">
                  <c:v>1074867.781</c:v>
                </c:pt>
                <c:pt idx="57">
                  <c:v>4324765.0080000004</c:v>
                </c:pt>
                <c:pt idx="58">
                  <c:v>4086460.591</c:v>
                </c:pt>
                <c:pt idx="59">
                  <c:v>3419662.639</c:v>
                </c:pt>
                <c:pt idx="60">
                  <c:v>4301429.6449999996</c:v>
                </c:pt>
                <c:pt idx="61">
                  <c:v>4244170.28</c:v>
                </c:pt>
                <c:pt idx="62">
                  <c:v>3742915.5639999998</c:v>
                </c:pt>
                <c:pt idx="63">
                  <c:v>3963279.9739999999</c:v>
                </c:pt>
                <c:pt idx="64">
                  <c:v>3414634.5580000002</c:v>
                </c:pt>
                <c:pt idx="65">
                  <c:v>3321388.0260000001</c:v>
                </c:pt>
                <c:pt idx="66">
                  <c:v>3808569.2370000002</c:v>
                </c:pt>
                <c:pt idx="67">
                  <c:v>3763090.9509999999</c:v>
                </c:pt>
                <c:pt idx="68">
                  <c:v>3671885.1839999999</c:v>
                </c:pt>
                <c:pt idx="69">
                  <c:v>3547657.1519999998</c:v>
                </c:pt>
                <c:pt idx="70">
                  <c:v>3950983.2820000001</c:v>
                </c:pt>
                <c:pt idx="71">
                  <c:v>4113152.395</c:v>
                </c:pt>
                <c:pt idx="72">
                  <c:v>3961638.9040000001</c:v>
                </c:pt>
                <c:pt idx="73">
                  <c:v>4201070.9419999998</c:v>
                </c:pt>
                <c:pt idx="74">
                  <c:v>3677570.9559999998</c:v>
                </c:pt>
                <c:pt idx="75">
                  <c:v>4478197.676</c:v>
                </c:pt>
                <c:pt idx="76">
                  <c:v>3912951.2450000001</c:v>
                </c:pt>
                <c:pt idx="77">
                  <c:v>1045756.794</c:v>
                </c:pt>
                <c:pt idx="78">
                  <c:v>3795557.8509999998</c:v>
                </c:pt>
                <c:pt idx="79">
                  <c:v>3502808.6549999998</c:v>
                </c:pt>
                <c:pt idx="80">
                  <c:v>4899749.5470000003</c:v>
                </c:pt>
                <c:pt idx="81">
                  <c:v>4477848.0199999996</c:v>
                </c:pt>
                <c:pt idx="82">
                  <c:v>4406580.6880000001</c:v>
                </c:pt>
                <c:pt idx="83">
                  <c:v>3216042.798</c:v>
                </c:pt>
                <c:pt idx="84">
                  <c:v>3746466.5070000002</c:v>
                </c:pt>
                <c:pt idx="85">
                  <c:v>4634815.0319999997</c:v>
                </c:pt>
                <c:pt idx="86">
                  <c:v>5214225.0599999996</c:v>
                </c:pt>
                <c:pt idx="87">
                  <c:v>3679555.48</c:v>
                </c:pt>
                <c:pt idx="88">
                  <c:v>4095212.8360000001</c:v>
                </c:pt>
                <c:pt idx="89">
                  <c:v>4321860.5209999997</c:v>
                </c:pt>
                <c:pt idx="90">
                  <c:v>4774992.9189999998</c:v>
                </c:pt>
                <c:pt idx="91">
                  <c:v>4844077.93</c:v>
                </c:pt>
                <c:pt idx="92">
                  <c:v>4110571.1809999999</c:v>
                </c:pt>
                <c:pt idx="93">
                  <c:v>4914529.7180000003</c:v>
                </c:pt>
                <c:pt idx="94">
                  <c:v>4221439.4349999996</c:v>
                </c:pt>
                <c:pt idx="95">
                  <c:v>4588669.0149999997</c:v>
                </c:pt>
                <c:pt idx="96">
                  <c:v>4852462.6490000002</c:v>
                </c:pt>
                <c:pt idx="97">
                  <c:v>4352151.693</c:v>
                </c:pt>
                <c:pt idx="98">
                  <c:v>3740637.1310000001</c:v>
                </c:pt>
                <c:pt idx="99">
                  <c:v>4390976.3499999996</c:v>
                </c:pt>
                <c:pt idx="100">
                  <c:v>4244506.2910000002</c:v>
                </c:pt>
                <c:pt idx="101">
                  <c:v>1289557.7490000001</c:v>
                </c:pt>
                <c:pt idx="102">
                  <c:v>4651613.5580000002</c:v>
                </c:pt>
                <c:pt idx="103">
                  <c:v>4138889.2209999999</c:v>
                </c:pt>
                <c:pt idx="104">
                  <c:v>3432466.463</c:v>
                </c:pt>
                <c:pt idx="105">
                  <c:v>3920986.64</c:v>
                </c:pt>
                <c:pt idx="106">
                  <c:v>4096925.7949999999</c:v>
                </c:pt>
                <c:pt idx="107">
                  <c:v>3041265.713</c:v>
                </c:pt>
                <c:pt idx="108">
                  <c:v>3621590.5180000002</c:v>
                </c:pt>
                <c:pt idx="109">
                  <c:v>4548524.1220000004</c:v>
                </c:pt>
                <c:pt idx="110">
                  <c:v>4698878.0020000003</c:v>
                </c:pt>
                <c:pt idx="111">
                  <c:v>3069497.807</c:v>
                </c:pt>
                <c:pt idx="112">
                  <c:v>5999588.4160000002</c:v>
                </c:pt>
                <c:pt idx="113">
                  <c:v>4458424.1260000002</c:v>
                </c:pt>
                <c:pt idx="114">
                  <c:v>5400614.3679999998</c:v>
                </c:pt>
                <c:pt idx="115">
                  <c:v>4957205.102</c:v>
                </c:pt>
                <c:pt idx="116">
                  <c:v>4822248.1890000002</c:v>
                </c:pt>
                <c:pt idx="117">
                  <c:v>5258614.1260000002</c:v>
                </c:pt>
                <c:pt idx="118">
                  <c:v>5433596.2819999997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3-4910-A0C1-4EA9C58A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3488"/>
        <c:axId val="605549880"/>
      </c:barChart>
      <c:catAx>
        <c:axId val="605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49880"/>
        <c:crosses val="autoZero"/>
        <c:auto val="1"/>
        <c:lblAlgn val="ctr"/>
        <c:lblOffset val="100"/>
        <c:noMultiLvlLbl val="0"/>
      </c:catAx>
      <c:valAx>
        <c:axId val="6055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qtrap_int_rp!$Q$55</c:f>
              <c:strCache>
                <c:ptCount val="1"/>
                <c:pt idx="0">
                  <c:v>zTD4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qtrap_int_rp!$S$1:$EG$1</c:f>
              <c:strCache>
                <c:ptCount val="119"/>
                <c:pt idx="0">
                  <c:v>h2o_eq (3)</c:v>
                </c:pt>
                <c:pt idx="1">
                  <c:v>S_h2o</c:v>
                </c:pt>
                <c:pt idx="2">
                  <c:v>S_h2o (2)</c:v>
                </c:pt>
                <c:pt idx="3">
                  <c:v>h2o_eq (4)</c:v>
                </c:pt>
                <c:pt idx="4">
                  <c:v>H2O_eq (4)</c:v>
                </c:pt>
                <c:pt idx="5">
                  <c:v>H2O_eq (5)</c:v>
                </c:pt>
                <c:pt idx="6">
                  <c:v>H2O_eq (6)</c:v>
                </c:pt>
                <c:pt idx="7">
                  <c:v>H2O_eq</c:v>
                </c:pt>
                <c:pt idx="8">
                  <c:v>H2O_eq (2)</c:v>
                </c:pt>
                <c:pt idx="9">
                  <c:v>H2O_eq (3)</c:v>
                </c:pt>
                <c:pt idx="10">
                  <c:v>S6</c:v>
                </c:pt>
                <c:pt idx="11">
                  <c:v>S4</c:v>
                </c:pt>
                <c:pt idx="12">
                  <c:v>S2</c:v>
                </c:pt>
                <c:pt idx="13">
                  <c:v>S0</c:v>
                </c:pt>
                <c:pt idx="14">
                  <c:v>S7</c:v>
                </c:pt>
                <c:pt idx="15">
                  <c:v>S5</c:v>
                </c:pt>
                <c:pt idx="16">
                  <c:v>S3</c:v>
                </c:pt>
                <c:pt idx="17">
                  <c:v>S1</c:v>
                </c:pt>
                <c:pt idx="18">
                  <c:v>S0_bufAB</c:v>
                </c:pt>
                <c:pt idx="19">
                  <c:v>S0_bufAB (2)</c:v>
                </c:pt>
                <c:pt idx="20">
                  <c:v>S5</c:v>
                </c:pt>
                <c:pt idx="21">
                  <c:v>S3</c:v>
                </c:pt>
                <c:pt idx="22">
                  <c:v>S1</c:v>
                </c:pt>
                <c:pt idx="23">
                  <c:v>KLE_1</c:v>
                </c:pt>
                <c:pt idx="24">
                  <c:v>KLE_2</c:v>
                </c:pt>
                <c:pt idx="25">
                  <c:v>KLE_3</c:v>
                </c:pt>
                <c:pt idx="26">
                  <c:v>MFE296_1</c:v>
                </c:pt>
                <c:pt idx="27">
                  <c:v>MFE296_2</c:v>
                </c:pt>
                <c:pt idx="28">
                  <c:v>MFE296_3</c:v>
                </c:pt>
                <c:pt idx="29">
                  <c:v>MFE319_1</c:v>
                </c:pt>
                <c:pt idx="30">
                  <c:v>MFE319_2</c:v>
                </c:pt>
                <c:pt idx="31">
                  <c:v>MFE319_3</c:v>
                </c:pt>
                <c:pt idx="32">
                  <c:v>Ishikawa_1</c:v>
                </c:pt>
                <c:pt idx="33">
                  <c:v>Ishikawa_2</c:v>
                </c:pt>
                <c:pt idx="34">
                  <c:v>Ishikawa_3</c:v>
                </c:pt>
                <c:pt idx="35">
                  <c:v>RL952_1</c:v>
                </c:pt>
                <c:pt idx="36">
                  <c:v>RL952_2</c:v>
                </c:pt>
                <c:pt idx="37">
                  <c:v>RL952_3</c:v>
                </c:pt>
                <c:pt idx="38">
                  <c:v>HEC1A_1</c:v>
                </c:pt>
                <c:pt idx="39">
                  <c:v>HEC1A_2</c:v>
                </c:pt>
                <c:pt idx="40">
                  <c:v>HEC1A_3</c:v>
                </c:pt>
                <c:pt idx="41">
                  <c:v>AN3CA_1</c:v>
                </c:pt>
                <c:pt idx="42">
                  <c:v>AN3CA_2</c:v>
                </c:pt>
                <c:pt idx="43">
                  <c:v>AN3CA_3</c:v>
                </c:pt>
                <c:pt idx="44">
                  <c:v>U87_1</c:v>
                </c:pt>
                <c:pt idx="45">
                  <c:v>U87_2</c:v>
                </c:pt>
                <c:pt idx="46">
                  <c:v>U87_3</c:v>
                </c:pt>
                <c:pt idx="47">
                  <c:v>LNCaP_1</c:v>
                </c:pt>
                <c:pt idx="48">
                  <c:v>LNCaP_2</c:v>
                </c:pt>
                <c:pt idx="49">
                  <c:v>LNCaP_3</c:v>
                </c:pt>
                <c:pt idx="50">
                  <c:v>HUE-T_1</c:v>
                </c:pt>
                <c:pt idx="51">
                  <c:v>HUE-T_2</c:v>
                </c:pt>
                <c:pt idx="52">
                  <c:v>HUE-T_3</c:v>
                </c:pt>
                <c:pt idx="53">
                  <c:v>22RV1_1</c:v>
                </c:pt>
                <c:pt idx="54">
                  <c:v>22RV1_2</c:v>
                </c:pt>
                <c:pt idx="55">
                  <c:v>22RV1_3</c:v>
                </c:pt>
                <c:pt idx="56">
                  <c:v>PNT1_1</c:v>
                </c:pt>
                <c:pt idx="57">
                  <c:v>PNT1_2</c:v>
                </c:pt>
                <c:pt idx="58">
                  <c:v>PNT1_3</c:v>
                </c:pt>
                <c:pt idx="59">
                  <c:v>OVCAR3_1</c:v>
                </c:pt>
                <c:pt idx="60">
                  <c:v>OVCAR3_2</c:v>
                </c:pt>
                <c:pt idx="61">
                  <c:v>OVCAR3_3</c:v>
                </c:pt>
                <c:pt idx="62">
                  <c:v>SKOV3_1</c:v>
                </c:pt>
                <c:pt idx="63">
                  <c:v>SKOV3_2</c:v>
                </c:pt>
                <c:pt idx="64">
                  <c:v>SKOV3_3</c:v>
                </c:pt>
                <c:pt idx="65">
                  <c:v>A2780_1</c:v>
                </c:pt>
                <c:pt idx="66">
                  <c:v>A2780_2</c:v>
                </c:pt>
                <c:pt idx="67">
                  <c:v>A2780_3</c:v>
                </c:pt>
                <c:pt idx="68">
                  <c:v>MAD11_1</c:v>
                </c:pt>
                <c:pt idx="69">
                  <c:v>MAD11_2</c:v>
                </c:pt>
                <c:pt idx="70">
                  <c:v>MAD11_3</c:v>
                </c:pt>
                <c:pt idx="71">
                  <c:v>HEPG2_1</c:v>
                </c:pt>
                <c:pt idx="72">
                  <c:v>HEPG2_2</c:v>
                </c:pt>
                <c:pt idx="73">
                  <c:v>HEPG2_3</c:v>
                </c:pt>
                <c:pt idx="74">
                  <c:v>PHSCH8_1</c:v>
                </c:pt>
                <c:pt idx="75">
                  <c:v>PHSCH8_2</c:v>
                </c:pt>
                <c:pt idx="76">
                  <c:v>PHSCH8_3</c:v>
                </c:pt>
                <c:pt idx="77">
                  <c:v>MCF7_1</c:v>
                </c:pt>
                <c:pt idx="78">
                  <c:v>MCF7_2</c:v>
                </c:pt>
                <c:pt idx="79">
                  <c:v>MCF7_3</c:v>
                </c:pt>
                <c:pt idx="80">
                  <c:v>MDAMB231_1</c:v>
                </c:pt>
                <c:pt idx="81">
                  <c:v>MDAMB231_2</c:v>
                </c:pt>
                <c:pt idx="82">
                  <c:v>MDAMB231_3</c:v>
                </c:pt>
                <c:pt idx="83">
                  <c:v>MDAMB458_1</c:v>
                </c:pt>
                <c:pt idx="84">
                  <c:v>MDAMB458_2</c:v>
                </c:pt>
                <c:pt idx="85">
                  <c:v>MDAMB458_3</c:v>
                </c:pt>
                <c:pt idx="86">
                  <c:v>BT474_1</c:v>
                </c:pt>
                <c:pt idx="87">
                  <c:v>BT474_2</c:v>
                </c:pt>
                <c:pt idx="88">
                  <c:v>BT474_3</c:v>
                </c:pt>
                <c:pt idx="89">
                  <c:v>ASPC1_1</c:v>
                </c:pt>
                <c:pt idx="90">
                  <c:v>ASPC1_2</c:v>
                </c:pt>
                <c:pt idx="91">
                  <c:v>ASPC1_3</c:v>
                </c:pt>
                <c:pt idx="92">
                  <c:v>PANC1_1</c:v>
                </c:pt>
                <c:pt idx="93">
                  <c:v>PANC1_2</c:v>
                </c:pt>
                <c:pt idx="94">
                  <c:v>PANC1_3</c:v>
                </c:pt>
                <c:pt idx="95">
                  <c:v>PaCa2_1</c:v>
                </c:pt>
                <c:pt idx="96">
                  <c:v>PaCa2_2</c:v>
                </c:pt>
                <c:pt idx="97">
                  <c:v>PaCa2_3</c:v>
                </c:pt>
                <c:pt idx="98">
                  <c:v>BXPC3_1</c:v>
                </c:pt>
                <c:pt idx="99">
                  <c:v>BXPC3_2</c:v>
                </c:pt>
                <c:pt idx="100">
                  <c:v>BXPC3_3</c:v>
                </c:pt>
                <c:pt idx="101">
                  <c:v>U251_1</c:v>
                </c:pt>
                <c:pt idx="102">
                  <c:v>U251_2</c:v>
                </c:pt>
                <c:pt idx="103">
                  <c:v>U251_3</c:v>
                </c:pt>
                <c:pt idx="104">
                  <c:v>C42B_1</c:v>
                </c:pt>
                <c:pt idx="105">
                  <c:v>C42B_2</c:v>
                </c:pt>
                <c:pt idx="106">
                  <c:v>C42B_3</c:v>
                </c:pt>
                <c:pt idx="107">
                  <c:v>PC3_1</c:v>
                </c:pt>
                <c:pt idx="108">
                  <c:v>PC3_2</c:v>
                </c:pt>
                <c:pt idx="109">
                  <c:v>AML12_1</c:v>
                </c:pt>
                <c:pt idx="110">
                  <c:v>AML12_2</c:v>
                </c:pt>
                <c:pt idx="111">
                  <c:v>AML12_3</c:v>
                </c:pt>
                <c:pt idx="112">
                  <c:v>U251_3 (2)</c:v>
                </c:pt>
                <c:pt idx="113">
                  <c:v>C42B_1 (2)</c:v>
                </c:pt>
                <c:pt idx="114">
                  <c:v>C42B_2 (2)</c:v>
                </c:pt>
                <c:pt idx="115">
                  <c:v>C42B_3 (2)</c:v>
                </c:pt>
                <c:pt idx="116">
                  <c:v>PC3_1 (2)</c:v>
                </c:pt>
                <c:pt idx="117">
                  <c:v>PC3_2 (2)</c:v>
                </c:pt>
                <c:pt idx="118">
                  <c:v>PC3_3 (2)</c:v>
                </c:pt>
              </c:strCache>
            </c:strRef>
          </c:cat>
          <c:val>
            <c:numRef>
              <c:f>qtrap_int_rp!$S$55:$EG$55</c:f>
              <c:numCache>
                <c:formatCode>General</c:formatCode>
                <c:ptCount val="119"/>
                <c:pt idx="0">
                  <c:v>8579.3909999999996</c:v>
                </c:pt>
                <c:pt idx="1">
                  <c:v>1202772.196</c:v>
                </c:pt>
                <c:pt idx="2">
                  <c:v>1167906.5220000001</c:v>
                </c:pt>
                <c:pt idx="3">
                  <c:v>11349.215</c:v>
                </c:pt>
                <c:pt idx="4">
                  <c:v>12647.498</c:v>
                </c:pt>
                <c:pt idx="5">
                  <c:v>8208.0949999999993</c:v>
                </c:pt>
                <c:pt idx="6">
                  <c:v>7728.3469999999998</c:v>
                </c:pt>
                <c:pt idx="7">
                  <c:v>7238.8220000000001</c:v>
                </c:pt>
                <c:pt idx="8">
                  <c:v>9364.6380000000008</c:v>
                </c:pt>
                <c:pt idx="9">
                  <c:v>7440.7089999999998</c:v>
                </c:pt>
                <c:pt idx="10">
                  <c:v>1270503.966</c:v>
                </c:pt>
                <c:pt idx="11">
                  <c:v>271142.30900000001</c:v>
                </c:pt>
                <c:pt idx="12">
                  <c:v>1411207.8030000001</c:v>
                </c:pt>
                <c:pt idx="13">
                  <c:v>1941605.4140000001</c:v>
                </c:pt>
                <c:pt idx="14">
                  <c:v>349727.13799999998</c:v>
                </c:pt>
                <c:pt idx="15">
                  <c:v>1828414.8049999999</c:v>
                </c:pt>
                <c:pt idx="16">
                  <c:v>1371568.862</c:v>
                </c:pt>
                <c:pt idx="17">
                  <c:v>1775126.996</c:v>
                </c:pt>
                <c:pt idx="18">
                  <c:v>8355.7450000000008</c:v>
                </c:pt>
                <c:pt idx="19">
                  <c:v>7549.7749999999996</c:v>
                </c:pt>
                <c:pt idx="20">
                  <c:v>1245795.4890000001</c:v>
                </c:pt>
                <c:pt idx="21">
                  <c:v>1507497.1880000001</c:v>
                </c:pt>
                <c:pt idx="22">
                  <c:v>1432357.446</c:v>
                </c:pt>
                <c:pt idx="23">
                  <c:v>258906.02799999999</c:v>
                </c:pt>
                <c:pt idx="24">
                  <c:v>405859.799</c:v>
                </c:pt>
                <c:pt idx="25">
                  <c:v>430406.81300000002</c:v>
                </c:pt>
                <c:pt idx="26">
                  <c:v>264517.96999999997</c:v>
                </c:pt>
                <c:pt idx="27">
                  <c:v>356615.72700000001</c:v>
                </c:pt>
                <c:pt idx="28">
                  <c:v>333068.75099999999</c:v>
                </c:pt>
                <c:pt idx="29">
                  <c:v>450544.10800000001</c:v>
                </c:pt>
                <c:pt idx="30">
                  <c:v>437151.94199999998</c:v>
                </c:pt>
                <c:pt idx="31">
                  <c:v>446224.91600000003</c:v>
                </c:pt>
                <c:pt idx="32">
                  <c:v>374391.39199999999</c:v>
                </c:pt>
                <c:pt idx="33">
                  <c:v>394054.16</c:v>
                </c:pt>
                <c:pt idx="34">
                  <c:v>355347.73200000002</c:v>
                </c:pt>
                <c:pt idx="35">
                  <c:v>321171.64399999997</c:v>
                </c:pt>
                <c:pt idx="36">
                  <c:v>362247.95299999998</c:v>
                </c:pt>
                <c:pt idx="37">
                  <c:v>408361.01500000001</c:v>
                </c:pt>
                <c:pt idx="38">
                  <c:v>418897.47600000002</c:v>
                </c:pt>
                <c:pt idx="39">
                  <c:v>545934.32400000002</c:v>
                </c:pt>
                <c:pt idx="40">
                  <c:v>508953.60800000001</c:v>
                </c:pt>
                <c:pt idx="41">
                  <c:v>404876.61300000001</c:v>
                </c:pt>
                <c:pt idx="42">
                  <c:v>415608.68400000001</c:v>
                </c:pt>
                <c:pt idx="43">
                  <c:v>426762.39500000002</c:v>
                </c:pt>
                <c:pt idx="44">
                  <c:v>353462.29599999997</c:v>
                </c:pt>
                <c:pt idx="45">
                  <c:v>360255.41899999999</c:v>
                </c:pt>
                <c:pt idx="46">
                  <c:v>391511.99300000002</c:v>
                </c:pt>
                <c:pt idx="47">
                  <c:v>390397.07299999997</c:v>
                </c:pt>
                <c:pt idx="48">
                  <c:v>305415.81300000002</c:v>
                </c:pt>
                <c:pt idx="49">
                  <c:v>412343.647</c:v>
                </c:pt>
                <c:pt idx="50">
                  <c:v>363990.67099999997</c:v>
                </c:pt>
                <c:pt idx="51">
                  <c:v>372088.28399999999</c:v>
                </c:pt>
                <c:pt idx="52">
                  <c:v>385779.826</c:v>
                </c:pt>
                <c:pt idx="53">
                  <c:v>455863.06800000003</c:v>
                </c:pt>
                <c:pt idx="54">
                  <c:v>478516.342</c:v>
                </c:pt>
                <c:pt idx="55">
                  <c:v>487156.45899999997</c:v>
                </c:pt>
                <c:pt idx="56">
                  <c:v>431781.33899999998</c:v>
                </c:pt>
                <c:pt idx="57">
                  <c:v>570185.21900000004</c:v>
                </c:pt>
                <c:pt idx="58">
                  <c:v>490803.58</c:v>
                </c:pt>
                <c:pt idx="59">
                  <c:v>458271.37099999998</c:v>
                </c:pt>
                <c:pt idx="60">
                  <c:v>466517.38699999999</c:v>
                </c:pt>
                <c:pt idx="61">
                  <c:v>435323.92599999998</c:v>
                </c:pt>
                <c:pt idx="62">
                  <c:v>555172.23699999996</c:v>
                </c:pt>
                <c:pt idx="63">
                  <c:v>502002.96600000001</c:v>
                </c:pt>
                <c:pt idx="64">
                  <c:v>484944.84600000002</c:v>
                </c:pt>
                <c:pt idx="65">
                  <c:v>366289.07400000002</c:v>
                </c:pt>
                <c:pt idx="66">
                  <c:v>424296.89799999999</c:v>
                </c:pt>
                <c:pt idx="67">
                  <c:v>423582.81800000003</c:v>
                </c:pt>
                <c:pt idx="68">
                  <c:v>423999.10100000002</c:v>
                </c:pt>
                <c:pt idx="69">
                  <c:v>414664.78200000001</c:v>
                </c:pt>
                <c:pt idx="70">
                  <c:v>424013.11800000002</c:v>
                </c:pt>
                <c:pt idx="71">
                  <c:v>341840.35600000003</c:v>
                </c:pt>
                <c:pt idx="72">
                  <c:v>285182.011</c:v>
                </c:pt>
                <c:pt idx="73">
                  <c:v>338486.80699999997</c:v>
                </c:pt>
                <c:pt idx="74">
                  <c:v>542391.49199999997</c:v>
                </c:pt>
                <c:pt idx="75">
                  <c:v>618181.17500000005</c:v>
                </c:pt>
                <c:pt idx="76">
                  <c:v>533116.03200000001</c:v>
                </c:pt>
                <c:pt idx="77">
                  <c:v>341820.772</c:v>
                </c:pt>
                <c:pt idx="78">
                  <c:v>438607.08100000001</c:v>
                </c:pt>
                <c:pt idx="79">
                  <c:v>440993.24099999998</c:v>
                </c:pt>
                <c:pt idx="80">
                  <c:v>577433.68799999997</c:v>
                </c:pt>
                <c:pt idx="81">
                  <c:v>474335.95</c:v>
                </c:pt>
                <c:pt idx="82">
                  <c:v>492276.49</c:v>
                </c:pt>
                <c:pt idx="83">
                  <c:v>513223.04499999998</c:v>
                </c:pt>
                <c:pt idx="84">
                  <c:v>474458.99699999997</c:v>
                </c:pt>
                <c:pt idx="85">
                  <c:v>595041.20600000001</c:v>
                </c:pt>
                <c:pt idx="86">
                  <c:v>875310.74</c:v>
                </c:pt>
                <c:pt idx="87">
                  <c:v>624210.47699999996</c:v>
                </c:pt>
                <c:pt idx="88">
                  <c:v>545768.35199999996</c:v>
                </c:pt>
                <c:pt idx="89">
                  <c:v>611140.94299999997</c:v>
                </c:pt>
                <c:pt idx="90">
                  <c:v>611956.61</c:v>
                </c:pt>
                <c:pt idx="91">
                  <c:v>702532.20799999998</c:v>
                </c:pt>
                <c:pt idx="92">
                  <c:v>404912.65500000003</c:v>
                </c:pt>
                <c:pt idx="93">
                  <c:v>562468.08900000004</c:v>
                </c:pt>
                <c:pt idx="94">
                  <c:v>373824.48</c:v>
                </c:pt>
                <c:pt idx="95">
                  <c:v>375275.17</c:v>
                </c:pt>
                <c:pt idx="96">
                  <c:v>374858.59399999998</c:v>
                </c:pt>
                <c:pt idx="97">
                  <c:v>391861.48100000003</c:v>
                </c:pt>
                <c:pt idx="98">
                  <c:v>462359.397</c:v>
                </c:pt>
                <c:pt idx="99">
                  <c:v>583077.81700000004</c:v>
                </c:pt>
                <c:pt idx="100">
                  <c:v>538368.27300000004</c:v>
                </c:pt>
                <c:pt idx="101">
                  <c:v>432639.56400000001</c:v>
                </c:pt>
                <c:pt idx="102">
                  <c:v>658306.69499999995</c:v>
                </c:pt>
                <c:pt idx="103">
                  <c:v>637838.00399999996</c:v>
                </c:pt>
                <c:pt idx="104">
                  <c:v>444228.20600000001</c:v>
                </c:pt>
                <c:pt idx="105">
                  <c:v>634587.67200000002</c:v>
                </c:pt>
                <c:pt idx="106">
                  <c:v>751849.11499999999</c:v>
                </c:pt>
                <c:pt idx="107">
                  <c:v>490914.76</c:v>
                </c:pt>
                <c:pt idx="108">
                  <c:v>511508.91</c:v>
                </c:pt>
                <c:pt idx="109">
                  <c:v>1051066.841</c:v>
                </c:pt>
                <c:pt idx="110">
                  <c:v>1338412.17</c:v>
                </c:pt>
                <c:pt idx="111">
                  <c:v>1097869.773</c:v>
                </c:pt>
                <c:pt idx="112">
                  <c:v>1191349.375</c:v>
                </c:pt>
                <c:pt idx="113">
                  <c:v>1012097.645</c:v>
                </c:pt>
                <c:pt idx="114">
                  <c:v>1093013.577</c:v>
                </c:pt>
                <c:pt idx="115">
                  <c:v>1065716.9310000001</c:v>
                </c:pt>
                <c:pt idx="116">
                  <c:v>1111812.6869999999</c:v>
                </c:pt>
                <c:pt idx="117">
                  <c:v>1149356.1769999999</c:v>
                </c:pt>
                <c:pt idx="118">
                  <c:v>1545050.9339999999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D-4B25-B8C3-F26CC780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3488"/>
        <c:axId val="605549880"/>
      </c:barChart>
      <c:catAx>
        <c:axId val="605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49880"/>
        <c:crosses val="autoZero"/>
        <c:auto val="1"/>
        <c:lblAlgn val="ctr"/>
        <c:lblOffset val="100"/>
        <c:noMultiLvlLbl val="0"/>
      </c:catAx>
      <c:valAx>
        <c:axId val="6055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519546</xdr:colOff>
      <xdr:row>68</xdr:row>
      <xdr:rowOff>36122</xdr:rowOff>
    </xdr:from>
    <xdr:to>
      <xdr:col>29</xdr:col>
      <xdr:colOff>601189</xdr:colOff>
      <xdr:row>82</xdr:row>
      <xdr:rowOff>112322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0383CA-64AC-44D3-AB64-DF88325A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80</xdr:row>
      <xdr:rowOff>95250</xdr:rowOff>
    </xdr:from>
    <xdr:to>
      <xdr:col>29</xdr:col>
      <xdr:colOff>625928</xdr:colOff>
      <xdr:row>94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CA9F16-51EE-45D6-8E1E-D06DE5E8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13607</xdr:colOff>
      <xdr:row>95</xdr:row>
      <xdr:rowOff>190499</xdr:rowOff>
    </xdr:from>
    <xdr:to>
      <xdr:col>29</xdr:col>
      <xdr:colOff>625927</xdr:colOff>
      <xdr:row>110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7876CB-ABA4-4CB9-BEAF-C934C8812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-1</xdr:colOff>
      <xdr:row>59</xdr:row>
      <xdr:rowOff>173182</xdr:rowOff>
    </xdr:from>
    <xdr:to>
      <xdr:col>46</xdr:col>
      <xdr:colOff>0</xdr:colOff>
      <xdr:row>74</xdr:row>
      <xdr:rowOff>58882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DEF98-1AE7-4A9C-930E-261BAAC39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-1</xdr:colOff>
      <xdr:row>76</xdr:row>
      <xdr:rowOff>0</xdr:rowOff>
    </xdr:from>
    <xdr:to>
      <xdr:col>46</xdr:col>
      <xdr:colOff>17317</xdr:colOff>
      <xdr:row>90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62527-76D7-4C1B-B335-44D04B3E8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CAB9-A6FF-41F7-89AB-68284EB7B6EF}">
  <dimension ref="A1:TF82"/>
  <sheetViews>
    <sheetView tabSelected="1" zoomScale="55" zoomScaleNormal="55" workbookViewId="0">
      <selection activeCell="J5" sqref="J5:L5"/>
    </sheetView>
  </sheetViews>
  <sheetFormatPr defaultRowHeight="15" x14ac:dyDescent="0.25"/>
  <cols>
    <col min="1" max="1" width="15.7109375" customWidth="1"/>
    <col min="2" max="2" width="34.42578125" customWidth="1"/>
    <col min="19" max="26" width="11" customWidth="1"/>
    <col min="27" max="27" width="11.42578125" customWidth="1"/>
    <col min="28" max="42" width="11" customWidth="1"/>
    <col min="43" max="43" width="14.7109375" bestFit="1" customWidth="1"/>
    <col min="44" max="44" width="14.42578125" bestFit="1" customWidth="1"/>
    <col min="45" max="45" width="14.140625" bestFit="1" customWidth="1"/>
    <col min="46" max="46" width="14.7109375" bestFit="1" customWidth="1"/>
    <col min="47" max="47" width="14.140625" bestFit="1" customWidth="1"/>
    <col min="48" max="48" width="13.85546875" bestFit="1" customWidth="1"/>
    <col min="49" max="49" width="14.7109375" bestFit="1" customWidth="1"/>
    <col min="50" max="50" width="13.140625" bestFit="1" customWidth="1"/>
    <col min="51" max="52" width="13.7109375" bestFit="1" customWidth="1"/>
    <col min="53" max="53" width="15" bestFit="1" customWidth="1"/>
    <col min="54" max="54" width="14.42578125" bestFit="1" customWidth="1"/>
    <col min="55" max="55" width="14.140625" bestFit="1" customWidth="1"/>
    <col min="56" max="56" width="14.42578125" bestFit="1" customWidth="1"/>
    <col min="57" max="57" width="13.85546875" bestFit="1" customWidth="1"/>
    <col min="58" max="60" width="14.140625" bestFit="1" customWidth="1"/>
    <col min="61" max="61" width="14.7109375" bestFit="1" customWidth="1"/>
    <col min="62" max="62" width="14.42578125" bestFit="1" customWidth="1"/>
    <col min="63" max="63" width="15" bestFit="1" customWidth="1"/>
    <col min="64" max="64" width="13.42578125" bestFit="1" customWidth="1"/>
    <col min="65" max="65" width="13.7109375" bestFit="1" customWidth="1"/>
    <col min="66" max="66" width="13.85546875" bestFit="1" customWidth="1"/>
    <col min="67" max="67" width="13.42578125" bestFit="1" customWidth="1"/>
    <col min="68" max="68" width="13.7109375" bestFit="1" customWidth="1"/>
    <col min="69" max="69" width="14.140625" bestFit="1" customWidth="1"/>
    <col min="70" max="70" width="13.42578125" bestFit="1" customWidth="1"/>
    <col min="71" max="71" width="15" bestFit="1" customWidth="1"/>
    <col min="72" max="72" width="13.42578125" bestFit="1" customWidth="1"/>
    <col min="73" max="74" width="13.7109375" bestFit="1" customWidth="1"/>
    <col min="75" max="75" width="13.85546875" bestFit="1" customWidth="1"/>
    <col min="76" max="76" width="13.140625" bestFit="1" customWidth="1"/>
    <col min="77" max="79" width="13.85546875" bestFit="1" customWidth="1"/>
    <col min="80" max="80" width="15" bestFit="1" customWidth="1"/>
    <col min="81" max="81" width="13.85546875" bestFit="1" customWidth="1"/>
    <col min="82" max="82" width="14.140625" bestFit="1" customWidth="1"/>
    <col min="83" max="84" width="13.85546875" bestFit="1" customWidth="1"/>
    <col min="85" max="85" width="14.7109375" bestFit="1" customWidth="1"/>
    <col min="86" max="86" width="14.140625" bestFit="1" customWidth="1"/>
    <col min="87" max="88" width="13.42578125" bestFit="1" customWidth="1"/>
    <col min="89" max="89" width="14.140625" bestFit="1" customWidth="1"/>
    <col min="90" max="90" width="14.7109375" bestFit="1" customWidth="1"/>
    <col min="91" max="91" width="14.140625" bestFit="1" customWidth="1"/>
    <col min="92" max="92" width="14.42578125" bestFit="1" customWidth="1"/>
    <col min="93" max="93" width="13.7109375" bestFit="1" customWidth="1"/>
    <col min="94" max="94" width="13.42578125" bestFit="1" customWidth="1"/>
    <col min="95" max="95" width="13.140625" bestFit="1" customWidth="1"/>
    <col min="96" max="96" width="13.85546875" bestFit="1" customWidth="1"/>
    <col min="97" max="98" width="13.140625" bestFit="1" customWidth="1"/>
    <col min="99" max="99" width="13.7109375" bestFit="1" customWidth="1"/>
    <col min="100" max="100" width="14.42578125" bestFit="1" customWidth="1"/>
    <col min="101" max="101" width="13.85546875" bestFit="1" customWidth="1"/>
    <col min="102" max="102" width="14.140625" bestFit="1" customWidth="1"/>
    <col min="103" max="104" width="14.7109375" bestFit="1" customWidth="1"/>
    <col min="105" max="106" width="14.42578125" bestFit="1" customWidth="1"/>
    <col min="107" max="107" width="14.140625" bestFit="1" customWidth="1"/>
    <col min="108" max="108" width="14.42578125" bestFit="1" customWidth="1"/>
    <col min="109" max="109" width="15" bestFit="1" customWidth="1"/>
    <col min="110" max="110" width="14.140625" bestFit="1" customWidth="1"/>
    <col min="111" max="111" width="14.42578125" bestFit="1" customWidth="1"/>
    <col min="112" max="112" width="12.85546875" bestFit="1" customWidth="1"/>
    <col min="113" max="113" width="14.140625" bestFit="1" customWidth="1"/>
    <col min="114" max="114" width="14.7109375" bestFit="1" customWidth="1"/>
    <col min="115" max="115" width="15" bestFit="1" customWidth="1"/>
    <col min="116" max="116" width="13.85546875" bestFit="1" customWidth="1"/>
    <col min="117" max="117" width="14.140625" bestFit="1" customWidth="1"/>
    <col min="118" max="118" width="13.42578125" bestFit="1" customWidth="1"/>
    <col min="119" max="119" width="14.140625" bestFit="1" customWidth="1"/>
    <col min="120" max="120" width="13.85546875" bestFit="1" customWidth="1"/>
    <col min="121" max="121" width="14.140625" bestFit="1" customWidth="1"/>
    <col min="122" max="122" width="15" bestFit="1" customWidth="1"/>
    <col min="123" max="123" width="13.7109375" bestFit="1" customWidth="1"/>
  </cols>
  <sheetData>
    <row r="1" spans="1:526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S1" t="s">
        <v>1084</v>
      </c>
      <c r="T1" t="s">
        <v>985</v>
      </c>
      <c r="U1" t="s">
        <v>981</v>
      </c>
      <c r="V1" t="s">
        <v>986</v>
      </c>
      <c r="W1" t="s">
        <v>982</v>
      </c>
      <c r="X1" t="s">
        <v>987</v>
      </c>
      <c r="Y1" t="s">
        <v>983</v>
      </c>
      <c r="Z1" t="s">
        <v>988</v>
      </c>
      <c r="AA1" t="s">
        <v>984</v>
      </c>
      <c r="AB1" t="s">
        <v>1085</v>
      </c>
      <c r="AC1" t="s">
        <v>1086</v>
      </c>
      <c r="AD1" t="s">
        <v>1087</v>
      </c>
      <c r="AE1" t="s">
        <v>1088</v>
      </c>
      <c r="AF1" t="s">
        <v>1089</v>
      </c>
      <c r="AG1" t="s">
        <v>1090</v>
      </c>
      <c r="AH1" t="s">
        <v>989</v>
      </c>
      <c r="AI1" t="s">
        <v>990</v>
      </c>
      <c r="AJ1" t="s">
        <v>675</v>
      </c>
      <c r="AK1" t="s">
        <v>676</v>
      </c>
      <c r="AL1" t="s">
        <v>991</v>
      </c>
      <c r="AM1" t="s">
        <v>992</v>
      </c>
      <c r="AN1" t="s">
        <v>993</v>
      </c>
      <c r="AO1" t="s">
        <v>994</v>
      </c>
      <c r="AP1" t="s">
        <v>677</v>
      </c>
      <c r="AQ1" t="s">
        <v>995</v>
      </c>
      <c r="AR1" t="s">
        <v>996</v>
      </c>
      <c r="AS1" t="s">
        <v>997</v>
      </c>
      <c r="AT1" t="s">
        <v>998</v>
      </c>
      <c r="AU1" t="s">
        <v>999</v>
      </c>
      <c r="AV1" t="s">
        <v>1000</v>
      </c>
      <c r="AW1" t="s">
        <v>678</v>
      </c>
      <c r="AX1" t="s">
        <v>679</v>
      </c>
      <c r="AY1" t="s">
        <v>1001</v>
      </c>
      <c r="AZ1" t="s">
        <v>1002</v>
      </c>
      <c r="BA1" t="s">
        <v>1003</v>
      </c>
      <c r="BB1" t="s">
        <v>1004</v>
      </c>
      <c r="BC1" t="s">
        <v>680</v>
      </c>
      <c r="BD1" t="s">
        <v>681</v>
      </c>
      <c r="BE1" t="s">
        <v>1005</v>
      </c>
      <c r="BF1" t="s">
        <v>682</v>
      </c>
      <c r="BG1" t="s">
        <v>683</v>
      </c>
      <c r="BH1" t="s">
        <v>1014</v>
      </c>
      <c r="BI1" t="s">
        <v>1015</v>
      </c>
      <c r="BJ1" t="s">
        <v>1016</v>
      </c>
      <c r="BK1" t="s">
        <v>1017</v>
      </c>
      <c r="BL1" t="s">
        <v>1018</v>
      </c>
      <c r="BM1" t="s">
        <v>1019</v>
      </c>
      <c r="BN1" t="s">
        <v>1020</v>
      </c>
      <c r="BO1" t="s">
        <v>1021</v>
      </c>
      <c r="BP1" t="s">
        <v>1022</v>
      </c>
      <c r="BQ1" t="s">
        <v>1023</v>
      </c>
      <c r="BR1" t="s">
        <v>1024</v>
      </c>
      <c r="BS1" t="s">
        <v>1025</v>
      </c>
      <c r="BT1" t="s">
        <v>1026</v>
      </c>
      <c r="BU1" t="s">
        <v>1027</v>
      </c>
      <c r="BV1" t="s">
        <v>1028</v>
      </c>
      <c r="BW1" t="s">
        <v>1029</v>
      </c>
      <c r="BX1" t="s">
        <v>1030</v>
      </c>
      <c r="BY1" t="s">
        <v>1031</v>
      </c>
      <c r="BZ1" t="s">
        <v>1032</v>
      </c>
      <c r="CA1" t="s">
        <v>1033</v>
      </c>
      <c r="CB1" t="s">
        <v>1034</v>
      </c>
      <c r="CC1" t="s">
        <v>1035</v>
      </c>
      <c r="CD1" t="s">
        <v>1036</v>
      </c>
      <c r="CE1" t="s">
        <v>1037</v>
      </c>
      <c r="CF1" t="s">
        <v>1038</v>
      </c>
      <c r="CG1" t="s">
        <v>1039</v>
      </c>
      <c r="CH1" t="s">
        <v>1040</v>
      </c>
      <c r="CI1" t="s">
        <v>1041</v>
      </c>
      <c r="CJ1" t="s">
        <v>1042</v>
      </c>
      <c r="CK1" t="s">
        <v>1043</v>
      </c>
      <c r="CL1" t="s">
        <v>1044</v>
      </c>
      <c r="CM1" t="s">
        <v>1045</v>
      </c>
      <c r="CN1" t="s">
        <v>1046</v>
      </c>
      <c r="CO1" t="s">
        <v>1047</v>
      </c>
      <c r="CP1" t="s">
        <v>1048</v>
      </c>
      <c r="CQ1" t="s">
        <v>1049</v>
      </c>
      <c r="CR1" t="s">
        <v>1050</v>
      </c>
      <c r="CS1" t="s">
        <v>1051</v>
      </c>
      <c r="CT1" t="s">
        <v>1052</v>
      </c>
      <c r="CU1" t="s">
        <v>1053</v>
      </c>
      <c r="CV1" t="s">
        <v>1054</v>
      </c>
      <c r="CW1" t="s">
        <v>1055</v>
      </c>
      <c r="CX1" t="s">
        <v>1056</v>
      </c>
      <c r="CY1" t="s">
        <v>1057</v>
      </c>
      <c r="CZ1" t="s">
        <v>1058</v>
      </c>
      <c r="DA1" t="s">
        <v>1059</v>
      </c>
      <c r="DB1" t="s">
        <v>1060</v>
      </c>
      <c r="DC1" t="s">
        <v>1061</v>
      </c>
      <c r="DD1" t="s">
        <v>1062</v>
      </c>
      <c r="DE1" t="s">
        <v>1063</v>
      </c>
      <c r="DF1" t="s">
        <v>1064</v>
      </c>
      <c r="DG1" t="s">
        <v>1065</v>
      </c>
      <c r="DH1" t="s">
        <v>1066</v>
      </c>
      <c r="DI1" t="s">
        <v>1067</v>
      </c>
      <c r="DJ1" t="s">
        <v>1068</v>
      </c>
      <c r="DK1" t="s">
        <v>1069</v>
      </c>
      <c r="DL1" t="s">
        <v>1070</v>
      </c>
      <c r="DM1" t="s">
        <v>1071</v>
      </c>
      <c r="DN1" t="s">
        <v>1072</v>
      </c>
      <c r="DO1" t="s">
        <v>1073</v>
      </c>
      <c r="DP1" t="s">
        <v>1091</v>
      </c>
      <c r="DQ1" t="s">
        <v>1074</v>
      </c>
      <c r="DR1" t="s">
        <v>1075</v>
      </c>
      <c r="DS1" t="s">
        <v>1076</v>
      </c>
      <c r="IA1" t="str">
        <f>S1</f>
        <v>Sh2o</v>
      </c>
      <c r="IB1" t="str">
        <f t="shared" ref="IB1:KM1" si="0">T1</f>
        <v>S7</v>
      </c>
      <c r="IC1" t="str">
        <f t="shared" si="0"/>
        <v>S6</v>
      </c>
      <c r="ID1" t="str">
        <f t="shared" si="0"/>
        <v>S5</v>
      </c>
      <c r="IE1" t="str">
        <f t="shared" si="0"/>
        <v>S4</v>
      </c>
      <c r="IF1" t="str">
        <f t="shared" si="0"/>
        <v>S3</v>
      </c>
      <c r="IG1" t="str">
        <f t="shared" si="0"/>
        <v>S2</v>
      </c>
      <c r="IH1" t="str">
        <f t="shared" si="0"/>
        <v>S1</v>
      </c>
      <c r="II1" t="str">
        <f t="shared" si="0"/>
        <v>S0</v>
      </c>
      <c r="IJ1" t="str">
        <f t="shared" si="0"/>
        <v>Sh2o_20191215233153</v>
      </c>
      <c r="IK1" t="str">
        <f t="shared" si="0"/>
        <v>S6_20191216000252</v>
      </c>
      <c r="IL1" t="str">
        <f t="shared" si="0"/>
        <v>S4_20191216003354</v>
      </c>
      <c r="IM1" t="str">
        <f t="shared" si="0"/>
        <v>S2_20191216010457</v>
      </c>
      <c r="IN1" t="str">
        <f t="shared" si="0"/>
        <v>S0_20191216013559</v>
      </c>
      <c r="IO1" t="str">
        <f t="shared" si="0"/>
        <v>h2o_eq_20191216020700</v>
      </c>
      <c r="IP1" t="str">
        <f t="shared" si="0"/>
        <v>KLE_1</v>
      </c>
      <c r="IQ1" t="str">
        <f t="shared" si="0"/>
        <v>KLE_2</v>
      </c>
      <c r="IR1" t="str">
        <f t="shared" si="0"/>
        <v>KLE_3</v>
      </c>
      <c r="IS1" t="str">
        <f t="shared" si="0"/>
        <v>MFE296_1</v>
      </c>
      <c r="IT1" t="str">
        <f t="shared" si="0"/>
        <v>MFE296_2</v>
      </c>
      <c r="IU1" t="str">
        <f t="shared" si="0"/>
        <v>MFE296_3</v>
      </c>
      <c r="IV1" t="str">
        <f t="shared" si="0"/>
        <v>MFE319_1</v>
      </c>
      <c r="IW1" t="str">
        <f t="shared" si="0"/>
        <v>MFE319_2</v>
      </c>
      <c r="IX1" t="str">
        <f t="shared" si="0"/>
        <v>MFE319_3</v>
      </c>
      <c r="IY1" t="str">
        <f t="shared" si="0"/>
        <v>Ishikawa_1</v>
      </c>
      <c r="IZ1" t="str">
        <f t="shared" si="0"/>
        <v>Ishikawa_2</v>
      </c>
      <c r="JA1" t="str">
        <f t="shared" si="0"/>
        <v>Ishikawa_3</v>
      </c>
      <c r="JB1" t="str">
        <f t="shared" si="0"/>
        <v>RL952_1</v>
      </c>
      <c r="JC1" t="str">
        <f t="shared" si="0"/>
        <v>RL952_2</v>
      </c>
      <c r="JD1" t="str">
        <f t="shared" si="0"/>
        <v>RL952_3</v>
      </c>
      <c r="JE1" t="str">
        <f t="shared" si="0"/>
        <v>HEC1A_1</v>
      </c>
      <c r="JF1" t="str">
        <f t="shared" si="0"/>
        <v>HEC1A_2</v>
      </c>
      <c r="JG1" t="str">
        <f t="shared" si="0"/>
        <v>HEC1A_3</v>
      </c>
      <c r="JH1" t="str">
        <f t="shared" si="0"/>
        <v>AN3CA_1</v>
      </c>
      <c r="JI1" t="str">
        <f t="shared" si="0"/>
        <v>AN3CA_2</v>
      </c>
      <c r="JJ1" t="str">
        <f t="shared" si="0"/>
        <v>AN3CA_3</v>
      </c>
      <c r="JK1" t="str">
        <f t="shared" si="0"/>
        <v>U87_1</v>
      </c>
      <c r="JL1" t="str">
        <f t="shared" si="0"/>
        <v>U87_2</v>
      </c>
      <c r="JM1" t="str">
        <f t="shared" si="0"/>
        <v>U87_3</v>
      </c>
      <c r="JN1" t="str">
        <f t="shared" si="0"/>
        <v>LNCaP_1</v>
      </c>
      <c r="JO1" t="str">
        <f t="shared" si="0"/>
        <v>LNCaP_2</v>
      </c>
      <c r="JP1" t="str">
        <f t="shared" si="0"/>
        <v>LNCaP_3</v>
      </c>
      <c r="JQ1" t="str">
        <f t="shared" si="0"/>
        <v>HUE-T_1</v>
      </c>
      <c r="JR1" t="str">
        <f t="shared" si="0"/>
        <v>HUE-T_2</v>
      </c>
      <c r="JS1" t="str">
        <f t="shared" si="0"/>
        <v>HUE-T_3</v>
      </c>
      <c r="JT1" t="str">
        <f t="shared" si="0"/>
        <v>22RV1_1</v>
      </c>
      <c r="JU1" t="str">
        <f t="shared" si="0"/>
        <v>22RV1_2</v>
      </c>
      <c r="JV1" t="str">
        <f t="shared" si="0"/>
        <v>22RV1_3</v>
      </c>
      <c r="JW1" t="str">
        <f t="shared" si="0"/>
        <v>PNT1_1</v>
      </c>
      <c r="JX1" t="str">
        <f t="shared" si="0"/>
        <v>PNT1_2</v>
      </c>
      <c r="JY1" t="str">
        <f t="shared" si="0"/>
        <v>PNT1_3</v>
      </c>
      <c r="JZ1" t="str">
        <f t="shared" si="0"/>
        <v>OVCAR3_1</v>
      </c>
      <c r="KA1" t="str">
        <f t="shared" si="0"/>
        <v>OVCAR3_2</v>
      </c>
      <c r="KB1" t="str">
        <f t="shared" si="0"/>
        <v>OVCAR3_3</v>
      </c>
      <c r="KC1" t="str">
        <f t="shared" si="0"/>
        <v>SKOV3_1</v>
      </c>
      <c r="KD1" t="str">
        <f t="shared" si="0"/>
        <v>SKOV3_2</v>
      </c>
      <c r="KE1" t="str">
        <f t="shared" si="0"/>
        <v>SKOV3_3</v>
      </c>
      <c r="KF1" t="str">
        <f t="shared" si="0"/>
        <v>A2780_1</v>
      </c>
      <c r="KG1" t="str">
        <f t="shared" si="0"/>
        <v>A2780_2</v>
      </c>
      <c r="KH1" t="str">
        <f t="shared" si="0"/>
        <v>A2780_3</v>
      </c>
      <c r="KI1" t="str">
        <f t="shared" si="0"/>
        <v>MAD11_1</v>
      </c>
      <c r="KJ1" t="str">
        <f t="shared" si="0"/>
        <v>MAD11_2</v>
      </c>
      <c r="KK1" t="str">
        <f t="shared" si="0"/>
        <v>MAD11_3</v>
      </c>
      <c r="KL1" t="str">
        <f t="shared" si="0"/>
        <v>HEPG2_1</v>
      </c>
      <c r="KM1" t="str">
        <f t="shared" si="0"/>
        <v>HEPG2_2</v>
      </c>
      <c r="KN1" t="str">
        <f t="shared" ref="KN1:MA1" si="1">CF1</f>
        <v>HEPG2_3</v>
      </c>
      <c r="KO1" t="str">
        <f t="shared" si="1"/>
        <v>PHSCH8_1</v>
      </c>
      <c r="KP1" t="str">
        <f t="shared" si="1"/>
        <v>PHSCH8_2</v>
      </c>
      <c r="KQ1" t="str">
        <f t="shared" si="1"/>
        <v>PHSCH8_3</v>
      </c>
      <c r="KR1" t="str">
        <f t="shared" si="1"/>
        <v>MCF7_1</v>
      </c>
      <c r="KS1" t="str">
        <f t="shared" si="1"/>
        <v>MCF7_2</v>
      </c>
      <c r="KT1" t="str">
        <f t="shared" si="1"/>
        <v>MCF7_3</v>
      </c>
      <c r="KU1" t="str">
        <f t="shared" si="1"/>
        <v>MDAMB231_1</v>
      </c>
      <c r="KV1" t="str">
        <f t="shared" si="1"/>
        <v>MDAMB231_2</v>
      </c>
      <c r="KW1" t="str">
        <f t="shared" si="1"/>
        <v>MDAMB231_3</v>
      </c>
      <c r="KX1" t="str">
        <f t="shared" si="1"/>
        <v>MDAMB458_1</v>
      </c>
      <c r="KY1" t="str">
        <f t="shared" si="1"/>
        <v>MDAMB458_2</v>
      </c>
      <c r="KZ1" t="str">
        <f t="shared" si="1"/>
        <v>MDAMB458_3</v>
      </c>
      <c r="LA1" t="str">
        <f t="shared" si="1"/>
        <v>BT474_1</v>
      </c>
      <c r="LB1" t="str">
        <f t="shared" si="1"/>
        <v>BT474_2</v>
      </c>
      <c r="LC1" t="str">
        <f t="shared" si="1"/>
        <v>BT474_3</v>
      </c>
      <c r="LD1" t="str">
        <f t="shared" si="1"/>
        <v>ASPC1_1</v>
      </c>
      <c r="LE1" t="str">
        <f t="shared" si="1"/>
        <v>ASPC1_2</v>
      </c>
      <c r="LF1" t="str">
        <f t="shared" si="1"/>
        <v>ASPC1_3</v>
      </c>
      <c r="LG1" t="str">
        <f t="shared" si="1"/>
        <v>PANC1_1</v>
      </c>
      <c r="LH1" t="str">
        <f t="shared" si="1"/>
        <v>PANC1_2</v>
      </c>
      <c r="LI1" t="str">
        <f t="shared" si="1"/>
        <v>PANC1_3</v>
      </c>
      <c r="LJ1" t="str">
        <f t="shared" si="1"/>
        <v>PaCa2_1</v>
      </c>
      <c r="LK1" t="str">
        <f t="shared" si="1"/>
        <v>PaCa2_2</v>
      </c>
      <c r="LL1" t="str">
        <f t="shared" si="1"/>
        <v>PaCa2_3</v>
      </c>
      <c r="LM1" t="str">
        <f t="shared" si="1"/>
        <v>BXPC3_1</v>
      </c>
      <c r="LN1" t="str">
        <f t="shared" si="1"/>
        <v>BXPC3_2</v>
      </c>
      <c r="LO1" t="str">
        <f t="shared" si="1"/>
        <v>BXPC3_3</v>
      </c>
      <c r="LP1" t="str">
        <f t="shared" si="1"/>
        <v>U251_1</v>
      </c>
      <c r="LQ1" t="str">
        <f t="shared" si="1"/>
        <v>U251_2</v>
      </c>
      <c r="LR1" t="str">
        <f t="shared" si="1"/>
        <v>U251_3</v>
      </c>
      <c r="LS1" t="str">
        <f t="shared" si="1"/>
        <v>C42B_1</v>
      </c>
      <c r="LT1" t="str">
        <f t="shared" si="1"/>
        <v>C42B_2</v>
      </c>
      <c r="LU1" t="str">
        <f t="shared" si="1"/>
        <v>C42B_3</v>
      </c>
      <c r="LV1" t="str">
        <f t="shared" si="1"/>
        <v>PC3_1</v>
      </c>
      <c r="LW1" t="str">
        <f t="shared" si="1"/>
        <v>PC3_2</v>
      </c>
      <c r="LX1" t="str">
        <f t="shared" si="1"/>
        <v>PC3_3</v>
      </c>
      <c r="LY1" t="str">
        <f t="shared" si="1"/>
        <v>AML12_1</v>
      </c>
      <c r="LZ1" t="str">
        <f t="shared" si="1"/>
        <v>AML12_2</v>
      </c>
      <c r="MA1" t="str">
        <f t="shared" si="1"/>
        <v>AML12_3</v>
      </c>
      <c r="ME1" t="s">
        <v>1095</v>
      </c>
      <c r="MF1" t="s">
        <v>1096</v>
      </c>
      <c r="MG1" t="s">
        <v>989</v>
      </c>
      <c r="MH1" t="s">
        <v>990</v>
      </c>
      <c r="MI1" t="s">
        <v>675</v>
      </c>
      <c r="MJ1" t="s">
        <v>676</v>
      </c>
      <c r="MK1" t="s">
        <v>991</v>
      </c>
      <c r="ML1" t="s">
        <v>992</v>
      </c>
      <c r="MM1" t="s">
        <v>993</v>
      </c>
      <c r="MN1" t="s">
        <v>994</v>
      </c>
      <c r="MO1" t="s">
        <v>677</v>
      </c>
      <c r="MP1" t="s">
        <v>995</v>
      </c>
      <c r="MQ1" t="s">
        <v>996</v>
      </c>
      <c r="MR1" t="s">
        <v>997</v>
      </c>
      <c r="MS1" t="s">
        <v>998</v>
      </c>
      <c r="MT1" t="s">
        <v>999</v>
      </c>
      <c r="MU1" t="s">
        <v>1000</v>
      </c>
      <c r="MV1" t="s">
        <v>678</v>
      </c>
      <c r="MW1" t="s">
        <v>679</v>
      </c>
      <c r="MX1" t="s">
        <v>1001</v>
      </c>
      <c r="MY1" t="s">
        <v>1002</v>
      </c>
      <c r="MZ1" t="s">
        <v>1003</v>
      </c>
      <c r="NA1" t="s">
        <v>1004</v>
      </c>
      <c r="NB1" t="s">
        <v>680</v>
      </c>
      <c r="NC1" t="s">
        <v>681</v>
      </c>
      <c r="ND1" t="s">
        <v>1005</v>
      </c>
      <c r="NE1" t="s">
        <v>682</v>
      </c>
      <c r="NF1" t="s">
        <v>683</v>
      </c>
      <c r="NG1" t="s">
        <v>1014</v>
      </c>
      <c r="NH1" t="s">
        <v>1015</v>
      </c>
      <c r="NI1" t="s">
        <v>1016</v>
      </c>
      <c r="NJ1" t="s">
        <v>1017</v>
      </c>
      <c r="NK1" t="s">
        <v>1018</v>
      </c>
      <c r="NL1" t="s">
        <v>1019</v>
      </c>
      <c r="NM1" t="s">
        <v>1020</v>
      </c>
      <c r="NN1" t="s">
        <v>1021</v>
      </c>
      <c r="NO1" t="s">
        <v>1022</v>
      </c>
      <c r="NP1" t="s">
        <v>1023</v>
      </c>
      <c r="NQ1" t="s">
        <v>1024</v>
      </c>
      <c r="NR1" t="s">
        <v>1025</v>
      </c>
      <c r="NS1" t="s">
        <v>1026</v>
      </c>
      <c r="NT1" t="s">
        <v>1027</v>
      </c>
      <c r="NU1" t="s">
        <v>1028</v>
      </c>
      <c r="NV1" t="s">
        <v>1029</v>
      </c>
      <c r="NW1" t="s">
        <v>1030</v>
      </c>
      <c r="NX1" t="s">
        <v>1031</v>
      </c>
      <c r="NY1" t="s">
        <v>1032</v>
      </c>
      <c r="NZ1" t="s">
        <v>1033</v>
      </c>
      <c r="OA1" t="s">
        <v>1034</v>
      </c>
      <c r="OB1" t="s">
        <v>1035</v>
      </c>
      <c r="OC1" t="s">
        <v>1036</v>
      </c>
      <c r="OD1" t="s">
        <v>1037</v>
      </c>
      <c r="OE1" t="s">
        <v>1038</v>
      </c>
      <c r="OF1" t="s">
        <v>1039</v>
      </c>
      <c r="OG1" t="s">
        <v>1040</v>
      </c>
      <c r="OH1" t="s">
        <v>1041</v>
      </c>
      <c r="OI1" t="s">
        <v>1042</v>
      </c>
      <c r="OJ1" t="s">
        <v>1043</v>
      </c>
      <c r="OK1" t="s">
        <v>1044</v>
      </c>
      <c r="OL1" t="s">
        <v>1045</v>
      </c>
      <c r="OM1" t="s">
        <v>1046</v>
      </c>
      <c r="ON1" t="s">
        <v>1047</v>
      </c>
      <c r="OO1" t="s">
        <v>1048</v>
      </c>
      <c r="OP1" t="s">
        <v>1049</v>
      </c>
      <c r="OQ1" t="s">
        <v>1050</v>
      </c>
      <c r="OR1" t="s">
        <v>1051</v>
      </c>
      <c r="OS1" t="s">
        <v>1052</v>
      </c>
      <c r="OT1" t="s">
        <v>1053</v>
      </c>
      <c r="OU1" t="s">
        <v>1054</v>
      </c>
      <c r="OV1" t="s">
        <v>1055</v>
      </c>
      <c r="OW1" t="s">
        <v>1056</v>
      </c>
      <c r="OX1" t="s">
        <v>1057</v>
      </c>
      <c r="OY1" t="s">
        <v>1058</v>
      </c>
      <c r="OZ1" t="s">
        <v>1059</v>
      </c>
      <c r="PA1" t="s">
        <v>1060</v>
      </c>
      <c r="PB1" t="s">
        <v>1061</v>
      </c>
      <c r="PC1" t="s">
        <v>1062</v>
      </c>
      <c r="PD1" t="s">
        <v>1063</v>
      </c>
      <c r="PE1" t="s">
        <v>1064</v>
      </c>
      <c r="PF1" t="s">
        <v>1065</v>
      </c>
      <c r="PG1" t="s">
        <v>1066</v>
      </c>
      <c r="PH1" t="s">
        <v>1067</v>
      </c>
      <c r="PI1" t="s">
        <v>1068</v>
      </c>
      <c r="PJ1" t="s">
        <v>1069</v>
      </c>
      <c r="PK1" t="s">
        <v>1070</v>
      </c>
      <c r="PL1" t="s">
        <v>1071</v>
      </c>
      <c r="PM1" t="s">
        <v>1072</v>
      </c>
      <c r="PN1" t="s">
        <v>1073</v>
      </c>
      <c r="PO1" t="s">
        <v>1091</v>
      </c>
      <c r="PP1" t="s">
        <v>1074</v>
      </c>
      <c r="PQ1" t="s">
        <v>1075</v>
      </c>
      <c r="PR1" t="s">
        <v>1076</v>
      </c>
      <c r="PT1" t="s">
        <v>1097</v>
      </c>
      <c r="PU1" t="s">
        <v>989</v>
      </c>
      <c r="PV1" t="s">
        <v>990</v>
      </c>
      <c r="PW1" t="s">
        <v>675</v>
      </c>
      <c r="PX1" t="s">
        <v>676</v>
      </c>
      <c r="PY1" t="s">
        <v>991</v>
      </c>
      <c r="PZ1" t="s">
        <v>992</v>
      </c>
      <c r="QA1" t="s">
        <v>993</v>
      </c>
      <c r="QB1" t="s">
        <v>994</v>
      </c>
      <c r="QC1" t="s">
        <v>677</v>
      </c>
      <c r="QD1" t="s">
        <v>995</v>
      </c>
      <c r="QE1" t="s">
        <v>996</v>
      </c>
      <c r="QF1" t="s">
        <v>997</v>
      </c>
      <c r="QG1" t="s">
        <v>998</v>
      </c>
      <c r="QH1" t="s">
        <v>999</v>
      </c>
      <c r="QI1" t="s">
        <v>1000</v>
      </c>
      <c r="QJ1" t="s">
        <v>678</v>
      </c>
      <c r="QK1" t="s">
        <v>679</v>
      </c>
      <c r="QL1" t="s">
        <v>1001</v>
      </c>
      <c r="QM1" t="s">
        <v>1002</v>
      </c>
      <c r="QN1" t="s">
        <v>1003</v>
      </c>
      <c r="QO1" t="s">
        <v>1004</v>
      </c>
      <c r="QP1" t="s">
        <v>680</v>
      </c>
      <c r="QQ1" t="s">
        <v>681</v>
      </c>
      <c r="QR1" t="s">
        <v>1005</v>
      </c>
      <c r="QS1" t="s">
        <v>682</v>
      </c>
      <c r="QT1" t="s">
        <v>683</v>
      </c>
      <c r="QU1" t="s">
        <v>1014</v>
      </c>
      <c r="QV1" t="s">
        <v>1015</v>
      </c>
      <c r="QW1" t="s">
        <v>1016</v>
      </c>
      <c r="QX1" t="s">
        <v>1017</v>
      </c>
      <c r="QY1" t="s">
        <v>1018</v>
      </c>
      <c r="QZ1" t="s">
        <v>1019</v>
      </c>
      <c r="RA1" t="s">
        <v>1020</v>
      </c>
      <c r="RB1" t="s">
        <v>1021</v>
      </c>
      <c r="RC1" t="s">
        <v>1022</v>
      </c>
      <c r="RD1" t="s">
        <v>1023</v>
      </c>
      <c r="RE1" t="s">
        <v>1024</v>
      </c>
      <c r="RF1" t="s">
        <v>1025</v>
      </c>
      <c r="RG1" t="s">
        <v>1026</v>
      </c>
      <c r="RH1" t="s">
        <v>1027</v>
      </c>
      <c r="RI1" t="s">
        <v>1028</v>
      </c>
      <c r="RJ1" t="s">
        <v>1029</v>
      </c>
      <c r="RK1" t="s">
        <v>1030</v>
      </c>
      <c r="RL1" t="s">
        <v>1031</v>
      </c>
      <c r="RM1" t="s">
        <v>1032</v>
      </c>
      <c r="RN1" t="s">
        <v>1033</v>
      </c>
      <c r="RO1" t="s">
        <v>1034</v>
      </c>
      <c r="RP1" t="s">
        <v>1035</v>
      </c>
      <c r="RQ1" t="s">
        <v>1036</v>
      </c>
      <c r="RR1" t="s">
        <v>1037</v>
      </c>
      <c r="RS1" t="s">
        <v>1038</v>
      </c>
      <c r="RT1" t="s">
        <v>1039</v>
      </c>
      <c r="RU1" t="s">
        <v>1040</v>
      </c>
      <c r="RV1" t="s">
        <v>1041</v>
      </c>
      <c r="RW1" t="s">
        <v>1042</v>
      </c>
      <c r="RX1" t="s">
        <v>1043</v>
      </c>
      <c r="RY1" t="s">
        <v>1044</v>
      </c>
      <c r="RZ1" t="s">
        <v>1045</v>
      </c>
      <c r="SA1" t="s">
        <v>1046</v>
      </c>
      <c r="SB1" t="s">
        <v>1047</v>
      </c>
      <c r="SC1" t="s">
        <v>1048</v>
      </c>
      <c r="SD1" t="s">
        <v>1049</v>
      </c>
      <c r="SE1" t="s">
        <v>1050</v>
      </c>
      <c r="SF1" t="s">
        <v>1051</v>
      </c>
      <c r="SG1" t="s">
        <v>1052</v>
      </c>
      <c r="SH1" t="s">
        <v>1053</v>
      </c>
      <c r="SI1" t="s">
        <v>1054</v>
      </c>
      <c r="SJ1" t="s">
        <v>1055</v>
      </c>
      <c r="SK1" t="s">
        <v>1056</v>
      </c>
      <c r="SL1" t="s">
        <v>1057</v>
      </c>
      <c r="SM1" t="s">
        <v>1058</v>
      </c>
      <c r="SN1" t="s">
        <v>1059</v>
      </c>
      <c r="SO1" t="s">
        <v>1060</v>
      </c>
      <c r="SP1" t="s">
        <v>1061</v>
      </c>
      <c r="SQ1" t="s">
        <v>1062</v>
      </c>
      <c r="SR1" t="s">
        <v>1063</v>
      </c>
      <c r="SS1" t="s">
        <v>1064</v>
      </c>
      <c r="ST1" t="s">
        <v>1065</v>
      </c>
      <c r="SU1" t="s">
        <v>1066</v>
      </c>
      <c r="SV1" t="s">
        <v>1067</v>
      </c>
      <c r="SW1" t="s">
        <v>1068</v>
      </c>
      <c r="SX1" t="s">
        <v>1069</v>
      </c>
      <c r="SY1" t="s">
        <v>1070</v>
      </c>
      <c r="SZ1" t="s">
        <v>1071</v>
      </c>
      <c r="TA1" t="s">
        <v>1072</v>
      </c>
      <c r="TB1" t="s">
        <v>1073</v>
      </c>
      <c r="TC1" t="s">
        <v>1091</v>
      </c>
      <c r="TD1" t="s">
        <v>1074</v>
      </c>
      <c r="TE1" t="s">
        <v>1075</v>
      </c>
      <c r="TF1" t="s">
        <v>1076</v>
      </c>
    </row>
    <row r="2" spans="1:526" x14ac:dyDescent="0.25">
      <c r="A2" t="s">
        <v>92</v>
      </c>
      <c r="B2" t="s">
        <v>67</v>
      </c>
      <c r="C2">
        <v>15</v>
      </c>
      <c r="D2">
        <v>30</v>
      </c>
      <c r="E2" t="s">
        <v>32</v>
      </c>
      <c r="F2">
        <v>184.86199999999999</v>
      </c>
      <c r="G2">
        <v>96.917000000000002</v>
      </c>
      <c r="H2">
        <v>14.4</v>
      </c>
      <c r="I2">
        <v>43</v>
      </c>
      <c r="J2">
        <v>17.100000000000001</v>
      </c>
      <c r="K2">
        <v>0</v>
      </c>
      <c r="L2">
        <v>0</v>
      </c>
      <c r="P2">
        <v>1</v>
      </c>
      <c r="Q2" t="s">
        <v>92</v>
      </c>
      <c r="R2">
        <v>17.082999999999998</v>
      </c>
      <c r="S2" s="4">
        <v>4624.2510000000002</v>
      </c>
      <c r="T2" s="4">
        <v>4471.2690000000002</v>
      </c>
      <c r="U2" s="4">
        <v>63767.053999999996</v>
      </c>
      <c r="V2" s="4">
        <v>168326.33199999999</v>
      </c>
      <c r="W2" s="4">
        <v>27479.100999999999</v>
      </c>
      <c r="X2" s="4">
        <v>1180010.5149999999</v>
      </c>
      <c r="Y2" s="4">
        <v>2148301.764</v>
      </c>
      <c r="Z2" s="4">
        <v>3447557.9479999999</v>
      </c>
      <c r="AA2" s="4">
        <v>7642233.9730000002</v>
      </c>
      <c r="AB2" s="4">
        <v>38067.589</v>
      </c>
      <c r="AC2" s="4">
        <v>104746.414</v>
      </c>
      <c r="AD2" s="4">
        <v>45768.142999999996</v>
      </c>
      <c r="AE2" s="4">
        <v>1914155.8659999999</v>
      </c>
      <c r="AF2" s="4">
        <v>4319070.4639999997</v>
      </c>
      <c r="AG2" s="4">
        <v>166220.17499999999</v>
      </c>
      <c r="AH2" s="4">
        <v>218101.682</v>
      </c>
      <c r="AI2" s="4">
        <v>137740.68599999999</v>
      </c>
      <c r="AJ2" s="4">
        <v>113826.359</v>
      </c>
      <c r="AK2" s="4">
        <v>332671.65899999999</v>
      </c>
      <c r="AL2" s="4">
        <v>240822.15599999999</v>
      </c>
      <c r="AM2" s="4">
        <v>274891.02799999999</v>
      </c>
      <c r="AN2" s="4">
        <v>86537.645999999993</v>
      </c>
      <c r="AO2" s="4">
        <v>94592.41</v>
      </c>
      <c r="AP2" s="4">
        <v>59967.675000000003</v>
      </c>
      <c r="AQ2" s="4">
        <v>100425.336</v>
      </c>
      <c r="AR2" s="4">
        <v>110400.639</v>
      </c>
      <c r="AS2" s="4">
        <v>129890.63800000001</v>
      </c>
      <c r="AT2" s="4">
        <v>110117.069</v>
      </c>
      <c r="AU2" s="4">
        <v>136563.353</v>
      </c>
      <c r="AV2" s="4">
        <v>141487.13699999999</v>
      </c>
      <c r="AW2" s="4">
        <v>55921.661</v>
      </c>
      <c r="AX2" s="4">
        <v>58628.415999999997</v>
      </c>
      <c r="AY2" s="4">
        <v>60311.858</v>
      </c>
      <c r="AZ2" s="4">
        <v>27765.133000000002</v>
      </c>
      <c r="BA2" s="4">
        <v>25655.385999999999</v>
      </c>
      <c r="BB2" s="4">
        <v>19835.832999999999</v>
      </c>
      <c r="BC2" s="4">
        <v>296456.89399999997</v>
      </c>
      <c r="BD2" s="4">
        <v>175719.75700000001</v>
      </c>
      <c r="BE2" s="4">
        <v>168210.68900000001</v>
      </c>
      <c r="BF2" s="4">
        <v>191188.14300000001</v>
      </c>
      <c r="BG2" s="4">
        <v>150995.56599999999</v>
      </c>
      <c r="BH2" s="4">
        <v>126327.39599999999</v>
      </c>
      <c r="BI2" s="4">
        <v>50823.47</v>
      </c>
      <c r="BJ2" s="4">
        <v>46928.457000000002</v>
      </c>
      <c r="BK2" s="4">
        <v>45092.097999999998</v>
      </c>
      <c r="BL2" s="4">
        <v>65374.534</v>
      </c>
      <c r="BM2" s="4">
        <v>63840.21</v>
      </c>
      <c r="BN2" s="4">
        <v>49708.345000000001</v>
      </c>
      <c r="BO2" s="4">
        <v>38095.601000000002</v>
      </c>
      <c r="BP2" s="4">
        <v>142977.886</v>
      </c>
      <c r="BQ2" s="4">
        <v>178077.32500000001</v>
      </c>
      <c r="BR2" s="4">
        <v>97988.005999999994</v>
      </c>
      <c r="BS2" s="4">
        <v>171453.443</v>
      </c>
      <c r="BT2" s="4">
        <v>152443.97200000001</v>
      </c>
      <c r="BU2" s="4">
        <v>61307.447</v>
      </c>
      <c r="BV2" s="4">
        <v>49011.862999999998</v>
      </c>
      <c r="BW2" s="4">
        <v>55298.154999999999</v>
      </c>
      <c r="BX2" s="4">
        <v>227593.45600000001</v>
      </c>
      <c r="BY2" s="4">
        <v>225998.08900000001</v>
      </c>
      <c r="BZ2" s="4">
        <v>208163.21599999999</v>
      </c>
      <c r="CA2" s="4">
        <v>58792.731</v>
      </c>
      <c r="CB2" s="4">
        <v>62369.374000000003</v>
      </c>
      <c r="CC2" s="4">
        <v>51089.178999999996</v>
      </c>
      <c r="CD2" s="4">
        <v>31684.633999999998</v>
      </c>
      <c r="CE2" s="4">
        <v>23556.223000000002</v>
      </c>
      <c r="CF2" s="4">
        <v>20766.437999999998</v>
      </c>
      <c r="CG2" s="4">
        <v>111699.54399999999</v>
      </c>
      <c r="CH2" s="4">
        <v>167731.86799999999</v>
      </c>
      <c r="CI2" s="4">
        <v>129439.557</v>
      </c>
      <c r="CJ2" s="4">
        <v>26559.383999999998</v>
      </c>
      <c r="CK2" s="4">
        <v>44688.618999999999</v>
      </c>
      <c r="CL2" s="4">
        <v>41752.65</v>
      </c>
      <c r="CM2" s="4">
        <v>59838.097999999998</v>
      </c>
      <c r="CN2" s="4">
        <v>75998.293999999994</v>
      </c>
      <c r="CO2" s="4">
        <v>50798.023999999998</v>
      </c>
      <c r="CP2" s="4">
        <v>84647.366999999998</v>
      </c>
      <c r="CQ2" s="4">
        <v>131433.91399999999</v>
      </c>
      <c r="CR2" s="4">
        <v>125609.087</v>
      </c>
      <c r="CS2" s="4">
        <v>91159.883000000002</v>
      </c>
      <c r="CT2" s="4">
        <v>74743.125</v>
      </c>
      <c r="CU2" s="4">
        <v>109919.389</v>
      </c>
      <c r="CV2" s="4">
        <v>55681.379000000001</v>
      </c>
      <c r="CW2" s="4">
        <v>56643.006999999998</v>
      </c>
      <c r="CX2" s="4">
        <v>70138.074999999997</v>
      </c>
      <c r="CY2" s="4">
        <v>90478.792000000001</v>
      </c>
      <c r="CZ2" s="4">
        <v>108688.677</v>
      </c>
      <c r="DA2" s="4">
        <v>93938.342999999993</v>
      </c>
      <c r="DB2" s="4">
        <v>298367.88</v>
      </c>
      <c r="DC2" s="4">
        <v>293857.28000000003</v>
      </c>
      <c r="DD2" s="4">
        <v>480401.12800000003</v>
      </c>
      <c r="DE2" s="4">
        <v>128422.495</v>
      </c>
      <c r="DF2" s="4">
        <v>112352.493</v>
      </c>
      <c r="DG2" s="4">
        <v>81384.123000000007</v>
      </c>
      <c r="DH2" s="4">
        <v>22908.708999999999</v>
      </c>
      <c r="DI2" s="4">
        <v>49609.188000000002</v>
      </c>
      <c r="DJ2" s="4">
        <v>84080.491999999998</v>
      </c>
      <c r="DK2" s="4">
        <v>85710.86</v>
      </c>
      <c r="DL2" s="4">
        <v>96347.61</v>
      </c>
      <c r="DM2" s="4">
        <v>103917.463</v>
      </c>
      <c r="DN2" s="4">
        <v>266110.12099999998</v>
      </c>
      <c r="DO2" s="4">
        <v>265336.02500000002</v>
      </c>
      <c r="DP2" s="4">
        <v>206056.79500000001</v>
      </c>
      <c r="DQ2" s="4">
        <v>121777.524</v>
      </c>
      <c r="DR2" s="4">
        <v>96717.63</v>
      </c>
      <c r="DS2" s="4">
        <v>46644.718999999997</v>
      </c>
      <c r="DV2" t="s">
        <v>92</v>
      </c>
      <c r="DW2">
        <v>17.082999999999998</v>
      </c>
      <c r="DX2">
        <v>1837.7280000000001</v>
      </c>
      <c r="DY2">
        <v>1307.548</v>
      </c>
      <c r="DZ2">
        <v>4442.7259999999997</v>
      </c>
      <c r="EA2">
        <v>5860.0839999999998</v>
      </c>
      <c r="EB2">
        <v>3278.0059999999999</v>
      </c>
      <c r="EC2">
        <v>7540.0219999999999</v>
      </c>
      <c r="ED2">
        <v>18926.303</v>
      </c>
      <c r="EE2">
        <v>29536.491999999998</v>
      </c>
      <c r="EF2">
        <v>82506.559999999998</v>
      </c>
      <c r="EG2">
        <v>3910.1489999999999</v>
      </c>
      <c r="EH2">
        <v>3282.2159999999999</v>
      </c>
      <c r="EI2">
        <v>4059.0419999999999</v>
      </c>
      <c r="EJ2">
        <v>24227.398000000001</v>
      </c>
      <c r="EK2">
        <v>47455.972000000002</v>
      </c>
      <c r="EL2">
        <v>7383.2479999999996</v>
      </c>
      <c r="EM2">
        <v>8263.8469999999998</v>
      </c>
      <c r="EN2">
        <v>3446.1559999999999</v>
      </c>
      <c r="EO2">
        <v>5814.8059999999996</v>
      </c>
      <c r="EP2">
        <v>5569.7510000000002</v>
      </c>
      <c r="EQ2">
        <v>3702.6370000000002</v>
      </c>
      <c r="ER2">
        <v>6415.3649999999998</v>
      </c>
      <c r="ES2">
        <v>4261.0990000000002</v>
      </c>
      <c r="ET2">
        <v>2302.1570000000002</v>
      </c>
      <c r="EU2">
        <v>2515.9470000000001</v>
      </c>
      <c r="EV2">
        <v>2567.8090000000002</v>
      </c>
      <c r="EW2">
        <v>2625.4319999999998</v>
      </c>
      <c r="EX2">
        <v>3067.3609999999999</v>
      </c>
      <c r="EY2">
        <v>2520.1480000000001</v>
      </c>
      <c r="EZ2">
        <v>3535.2269999999999</v>
      </c>
      <c r="FA2">
        <v>4189.5320000000002</v>
      </c>
      <c r="FB2">
        <v>1267.886</v>
      </c>
      <c r="FC2">
        <v>2769.5920000000001</v>
      </c>
      <c r="FD2">
        <v>2268.8130000000001</v>
      </c>
      <c r="FE2">
        <v>973.553</v>
      </c>
      <c r="FF2">
        <v>2337.4470000000001</v>
      </c>
      <c r="FG2">
        <v>1577.3240000000001</v>
      </c>
      <c r="FH2">
        <v>5463.4960000000001</v>
      </c>
      <c r="FI2">
        <v>3188.672</v>
      </c>
      <c r="FJ2">
        <v>2051.9119999999998</v>
      </c>
      <c r="FK2">
        <v>4568.2169999999996</v>
      </c>
      <c r="FL2">
        <v>2540.2719999999999</v>
      </c>
      <c r="FM2">
        <v>2762.0169999999998</v>
      </c>
      <c r="FN2">
        <v>2159.9830000000002</v>
      </c>
      <c r="FO2">
        <v>2184.7600000000002</v>
      </c>
      <c r="FP2">
        <v>1577.1210000000001</v>
      </c>
      <c r="FQ2">
        <v>1717.0530000000001</v>
      </c>
      <c r="FR2">
        <v>2260.85</v>
      </c>
      <c r="FS2">
        <v>1482.8879999999999</v>
      </c>
      <c r="FT2">
        <v>3228.7930000000001</v>
      </c>
      <c r="FU2">
        <v>3066.4679999999998</v>
      </c>
      <c r="FV2">
        <v>2728.8229999999999</v>
      </c>
      <c r="FW2">
        <v>2952.607</v>
      </c>
      <c r="FX2">
        <v>2702.7339999999999</v>
      </c>
      <c r="FY2">
        <v>2890.877</v>
      </c>
      <c r="FZ2">
        <v>1353.7529999999999</v>
      </c>
      <c r="GA2">
        <v>2115.4929999999999</v>
      </c>
      <c r="GB2">
        <v>1863.8510000000001</v>
      </c>
      <c r="GC2">
        <v>5249.326</v>
      </c>
      <c r="GD2">
        <v>2893.482</v>
      </c>
      <c r="GE2">
        <v>4347.7969999999996</v>
      </c>
      <c r="GF2">
        <v>2684.933</v>
      </c>
      <c r="GG2">
        <v>2544.6469999999999</v>
      </c>
      <c r="GH2">
        <v>3110.84</v>
      </c>
      <c r="GI2">
        <v>1686.2280000000001</v>
      </c>
      <c r="GJ2">
        <v>1208.444</v>
      </c>
      <c r="GK2">
        <v>1167.721</v>
      </c>
      <c r="GL2">
        <v>3188.9569999999999</v>
      </c>
      <c r="GM2">
        <v>3305.3710000000001</v>
      </c>
      <c r="GN2">
        <v>3109.3739999999998</v>
      </c>
      <c r="GO2">
        <v>1904.8</v>
      </c>
      <c r="GP2">
        <v>2437.0709999999999</v>
      </c>
      <c r="GQ2">
        <v>2189.35</v>
      </c>
      <c r="GR2">
        <v>2063.6149999999998</v>
      </c>
      <c r="GS2">
        <v>2164.1030000000001</v>
      </c>
      <c r="GT2">
        <v>2164.5300000000002</v>
      </c>
      <c r="GU2">
        <v>2837.107</v>
      </c>
      <c r="GV2">
        <v>3172.5729999999999</v>
      </c>
      <c r="GW2">
        <v>2092.7939999999999</v>
      </c>
      <c r="GX2">
        <v>3388.5880000000002</v>
      </c>
      <c r="GY2">
        <v>2451.0819999999999</v>
      </c>
      <c r="GZ2">
        <v>2911.2829999999999</v>
      </c>
      <c r="HA2">
        <v>1740.9680000000001</v>
      </c>
      <c r="HB2">
        <v>1618.259</v>
      </c>
      <c r="HC2">
        <v>2038.712</v>
      </c>
      <c r="HD2">
        <v>2193.0659999999998</v>
      </c>
      <c r="HE2">
        <v>2057.35</v>
      </c>
      <c r="HF2">
        <v>1906.9680000000001</v>
      </c>
      <c r="HG2">
        <v>5474.3459999999995</v>
      </c>
      <c r="HH2">
        <v>4865.6480000000001</v>
      </c>
      <c r="HI2">
        <v>5191.5439999999999</v>
      </c>
      <c r="HJ2">
        <v>3111.3310000000001</v>
      </c>
      <c r="HK2">
        <v>2739.8609999999999</v>
      </c>
      <c r="HL2">
        <v>1593.971</v>
      </c>
      <c r="HM2">
        <v>1650.4570000000001</v>
      </c>
      <c r="HN2">
        <v>2732.9340000000002</v>
      </c>
      <c r="HO2">
        <v>2830.1909999999998</v>
      </c>
      <c r="HP2">
        <v>2124.5790000000002</v>
      </c>
      <c r="HQ2">
        <v>1892.8219999999999</v>
      </c>
      <c r="HR2">
        <v>1567.183</v>
      </c>
      <c r="HS2">
        <v>4442.5519999999997</v>
      </c>
      <c r="HT2">
        <v>2663.12</v>
      </c>
      <c r="HU2">
        <v>2557.5059999999999</v>
      </c>
      <c r="HV2">
        <v>3413.511</v>
      </c>
      <c r="HW2">
        <v>2146.8159999999998</v>
      </c>
      <c r="HX2">
        <v>1405.7139999999999</v>
      </c>
      <c r="HZ2" t="str">
        <f>DV2</f>
        <v>3PG_2PG</v>
      </c>
      <c r="IA2" s="3">
        <f>DX2/ABS(S2)</f>
        <v>0.3974109536874188</v>
      </c>
      <c r="IB2" s="3">
        <f t="shared" ref="IB2:IB59" si="2">DY2/ABS(T2)</f>
        <v>0.29243331143798323</v>
      </c>
      <c r="IC2" s="3">
        <f t="shared" ref="IC2:IC59" si="3">DZ2/ABS(U2)</f>
        <v>6.9671181610491212E-2</v>
      </c>
      <c r="ID2" s="3">
        <f t="shared" ref="ID2:ID59" si="4">EA2/ABS(V2)</f>
        <v>3.4813828177518893E-2</v>
      </c>
      <c r="IE2" s="3">
        <f t="shared" ref="IE2:IE59" si="5">EB2/ABS(W2)</f>
        <v>0.11929087490889895</v>
      </c>
      <c r="IF2" s="3">
        <f t="shared" ref="IF2:IF59" si="6">EC2/ABS(X2)</f>
        <v>6.3897922129956619E-3</v>
      </c>
      <c r="IG2" s="3">
        <f t="shared" ref="IG2:IG59" si="7">ED2/ABS(Y2)</f>
        <v>8.8098903595184123E-3</v>
      </c>
      <c r="IH2" s="3">
        <f t="shared" ref="IH2:IH59" si="8">EE2/ABS(Z2)</f>
        <v>8.567366363525444E-3</v>
      </c>
      <c r="II2" s="3">
        <f t="shared" ref="II2:II59" si="9">EF2/ABS(AA2)</f>
        <v>1.0796131117091616E-2</v>
      </c>
      <c r="IJ2" s="3">
        <f t="shared" ref="IJ2:IJ59" si="10">EG2/ABS(AB2)</f>
        <v>0.10271596133918541</v>
      </c>
      <c r="IK2" s="3">
        <f t="shared" ref="IK2:IK59" si="11">EH2/ABS(AC2)</f>
        <v>3.1334877010682195E-2</v>
      </c>
      <c r="IL2" s="3">
        <f t="shared" ref="IL2:IL59" si="12">EI2/ABS(AD2)</f>
        <v>8.8687059031431537E-2</v>
      </c>
      <c r="IM2" s="3">
        <f t="shared" ref="IM2:IM59" si="13">EJ2/ABS(AE2)</f>
        <v>1.2656961969679015E-2</v>
      </c>
      <c r="IN2" s="3">
        <f t="shared" ref="IN2:IN59" si="14">EK2/ABS(AF2)</f>
        <v>1.0987542897378393E-2</v>
      </c>
      <c r="IO2" s="3">
        <f t="shared" ref="IO2:IO59" si="15">EL2/ABS(AG2)</f>
        <v>4.4418482894750894E-2</v>
      </c>
      <c r="IP2" s="3">
        <f t="shared" ref="IP2:IP59" si="16">EM2/ABS(AH2)</f>
        <v>3.7889882023009795E-2</v>
      </c>
      <c r="IQ2" s="3">
        <f t="shared" ref="IQ2:IQ59" si="17">EN2/ABS(AI2)</f>
        <v>2.5019158101187329E-2</v>
      </c>
      <c r="IR2" s="3">
        <f t="shared" ref="IR2:IR59" si="18">EO2/ABS(AJ2)</f>
        <v>5.1084880963292514E-2</v>
      </c>
      <c r="IS2" s="3">
        <f t="shared" ref="IS2:IS59" si="19">EP2/ABS(AK2)</f>
        <v>1.67424872222133E-2</v>
      </c>
      <c r="IT2" s="3">
        <f t="shared" ref="IT2:IT59" si="20">EQ2/ABS(AL2)</f>
        <v>1.5374984849815896E-2</v>
      </c>
      <c r="IU2" s="3">
        <f t="shared" ref="IU2:IU59" si="21">ER2/ABS(AM2)</f>
        <v>2.3337847898040529E-2</v>
      </c>
      <c r="IV2" s="3">
        <f t="shared" ref="IV2:IV59" si="22">ES2/ABS(AN2)</f>
        <v>4.9239830258382584E-2</v>
      </c>
      <c r="IW2" s="3">
        <f t="shared" ref="IW2:IW59" si="23">ET2/ABS(AO2)</f>
        <v>2.4337650346364998E-2</v>
      </c>
      <c r="IX2" s="3">
        <f t="shared" ref="IX2:IX59" si="24">EU2/ABS(AP2)</f>
        <v>4.1955053284957272E-2</v>
      </c>
      <c r="IY2" s="3">
        <f t="shared" ref="IY2:IY59" si="25">EV2/ABS(AQ2)</f>
        <v>2.5569334415769345E-2</v>
      </c>
      <c r="IZ2" s="3">
        <f t="shared" ref="IZ2:IZ59" si="26">EW2/ABS(AR2)</f>
        <v>2.3780949311353168E-2</v>
      </c>
      <c r="JA2" s="3">
        <f t="shared" ref="JA2:JA59" si="27">EX2/ABS(AS2)</f>
        <v>2.3614950601751603E-2</v>
      </c>
      <c r="JB2" s="3">
        <f t="shared" ref="JB2:JB59" si="28">EY2/ABS(AT2)</f>
        <v>2.2886079541401524E-2</v>
      </c>
      <c r="JC2" s="3">
        <f t="shared" ref="JC2:JC59" si="29">EZ2/ABS(AU2)</f>
        <v>2.5887084070057943E-2</v>
      </c>
      <c r="JD2" s="3">
        <f t="shared" ref="JD2:JD59" si="30">FA2/ABS(AV2)</f>
        <v>2.9610691747900732E-2</v>
      </c>
      <c r="JE2" s="3">
        <f t="shared" ref="JE2:JE59" si="31">FB2/ABS(AW2)</f>
        <v>2.2672538285298787E-2</v>
      </c>
      <c r="JF2" s="3">
        <f t="shared" ref="JF2:JF59" si="32">FC2/ABS(AX2)</f>
        <v>4.723975486562694E-2</v>
      </c>
      <c r="JG2" s="3">
        <f t="shared" ref="JG2:JG59" si="33">FD2/ABS(AY2)</f>
        <v>3.7618025297778093E-2</v>
      </c>
      <c r="JH2" s="3">
        <f t="shared" ref="JH2:JH59" si="34">FE2/ABS(AZ2)</f>
        <v>3.5063869494160176E-2</v>
      </c>
      <c r="JI2" s="3">
        <f t="shared" ref="JI2:JI59" si="35">FF2/ABS(BA2)</f>
        <v>9.1109406812277166E-2</v>
      </c>
      <c r="JJ2" s="3">
        <f t="shared" ref="JJ2:JJ59" si="36">FG2/ABS(BB2)</f>
        <v>7.9518919119756656E-2</v>
      </c>
      <c r="JK2" s="3">
        <f t="shared" ref="JK2:JK59" si="37">FH2/ABS(BC2)</f>
        <v>1.8429309996076532E-2</v>
      </c>
      <c r="JL2" s="3">
        <f t="shared" ref="JL2:JL59" si="38">FI2/ABS(BD2)</f>
        <v>1.814634879104687E-2</v>
      </c>
      <c r="JM2" s="3">
        <f t="shared" ref="JM2:JM59" si="39">FJ2/ABS(BE2)</f>
        <v>1.2198463796792364E-2</v>
      </c>
      <c r="JN2" s="3">
        <f t="shared" ref="JN2:JN59" si="40">FK2/ABS(BF2)</f>
        <v>2.3893830068740192E-2</v>
      </c>
      <c r="JO2" s="3">
        <f t="shared" ref="JO2:JO59" si="41">FL2/ABS(BG2)</f>
        <v>1.6823487386377955E-2</v>
      </c>
      <c r="JP2" s="3">
        <f t="shared" ref="JP2:JP59" si="42">FM2/ABS(BH2)</f>
        <v>2.186395894679884E-2</v>
      </c>
      <c r="JQ2" s="3">
        <f t="shared" ref="JQ2:JQ59" si="43">FN2/ABS(BI2)</f>
        <v>4.2499715190639289E-2</v>
      </c>
      <c r="JR2" s="3">
        <f t="shared" ref="JR2:JR59" si="44">FO2/ABS(BJ2)</f>
        <v>4.6555121128316668E-2</v>
      </c>
      <c r="JS2" s="3">
        <f t="shared" ref="JS2:JS59" si="45">FP2/ABS(BK2)</f>
        <v>3.497555159221024E-2</v>
      </c>
      <c r="JT2" s="3">
        <f t="shared" ref="JT2:JT59" si="46">FQ2/ABS(BL2)</f>
        <v>2.6264860258889189E-2</v>
      </c>
      <c r="JU2" s="3">
        <f t="shared" ref="JU2:JU59" si="47">FR2/ABS(BM2)</f>
        <v>3.5414200548525766E-2</v>
      </c>
      <c r="JV2" s="3">
        <f t="shared" ref="JV2:JV59" si="48">FS2/ABS(BN2)</f>
        <v>2.9831771707547292E-2</v>
      </c>
      <c r="JW2" s="3">
        <f t="shared" ref="JW2:JW59" si="49">FT2/ABS(BO2)</f>
        <v>8.4755008852596916E-2</v>
      </c>
      <c r="JX2" s="3">
        <f t="shared" ref="JX2:JX59" si="50">FU2/ABS(BP2)</f>
        <v>2.144714882691719E-2</v>
      </c>
      <c r="JY2" s="3">
        <f t="shared" ref="JY2:JY59" si="51">FV2/ABS(BQ2)</f>
        <v>1.5323809474339306E-2</v>
      </c>
      <c r="JZ2" s="3">
        <f t="shared" ref="JZ2:JZ59" si="52">FW2/ABS(BR2)</f>
        <v>3.0132330685451444E-2</v>
      </c>
      <c r="KA2" s="3">
        <f t="shared" ref="KA2:KA59" si="53">FX2/ABS(BS2)</f>
        <v>1.5763661275673538E-2</v>
      </c>
      <c r="KB2" s="3">
        <f t="shared" ref="KB2:KB59" si="54">FY2/ABS(BT2)</f>
        <v>1.896353763335424E-2</v>
      </c>
      <c r="KC2" s="3">
        <f t="shared" ref="KC2:KC59" si="55">FZ2/ABS(BU2)</f>
        <v>2.2081379444816873E-2</v>
      </c>
      <c r="KD2" s="3">
        <f t="shared" ref="KD2:KD59" si="56">GA2/ABS(BV2)</f>
        <v>4.3162876710073232E-2</v>
      </c>
      <c r="KE2" s="3">
        <f t="shared" ref="KE2:KE59" si="57">GB2/ABS(BW2)</f>
        <v>3.3705482578939572E-2</v>
      </c>
      <c r="KF2" s="3">
        <f t="shared" ref="KF2:KF59" si="58">GC2/ABS(BX2)</f>
        <v>2.3064485650237675E-2</v>
      </c>
      <c r="KG2" s="3">
        <f t="shared" ref="KG2:KG59" si="59">GD2/ABS(BY2)</f>
        <v>1.2803125959175699E-2</v>
      </c>
      <c r="KH2" s="3">
        <f t="shared" ref="KH2:KH59" si="60">GE2/ABS(BZ2)</f>
        <v>2.0886480731542888E-2</v>
      </c>
      <c r="KI2" s="3">
        <f t="shared" ref="KI2:KI59" si="61">GF2/ABS(CA2)</f>
        <v>4.5667771412081538E-2</v>
      </c>
      <c r="KJ2" s="3">
        <f t="shared" ref="KJ2:KJ59" si="62">GG2/ABS(CB2)</f>
        <v>4.0799623866675329E-2</v>
      </c>
      <c r="KK2" s="3">
        <f t="shared" ref="KK2:KK59" si="63">GH2/ABS(CC2)</f>
        <v>6.0890389332739138E-2</v>
      </c>
      <c r="KL2" s="3">
        <f t="shared" ref="KL2:KL59" si="64">GI2/ABS(CD2)</f>
        <v>5.3219109300741807E-2</v>
      </c>
      <c r="KM2" s="3">
        <f t="shared" ref="KM2:KM59" si="65">GJ2/ABS(CE2)</f>
        <v>5.1300414332127856E-2</v>
      </c>
      <c r="KN2" s="3">
        <f t="shared" ref="KN2:KN59" si="66">GK2/ABS(CF2)</f>
        <v>5.6231164921013418E-2</v>
      </c>
      <c r="KO2" s="3">
        <f t="shared" ref="KO2:KO59" si="67">GL2/ABS(CG2)</f>
        <v>2.8549418250087038E-2</v>
      </c>
      <c r="KP2" s="3">
        <f t="shared" ref="KP2:KP59" si="68">GM2/ABS(CH2)</f>
        <v>1.9706279071547695E-2</v>
      </c>
      <c r="KQ2" s="3">
        <f t="shared" ref="KQ2:KQ59" si="69">GN2/ABS(CI2)</f>
        <v>2.4021822015351919E-2</v>
      </c>
      <c r="KR2" s="3">
        <f t="shared" ref="KR2:KR59" si="70">GO2/ABS(CJ2)</f>
        <v>7.1718530821347368E-2</v>
      </c>
      <c r="KS2" s="3">
        <f t="shared" ref="KS2:KS59" si="71">GP2/ABS(CK2)</f>
        <v>5.4534488971341895E-2</v>
      </c>
      <c r="KT2" s="3">
        <f t="shared" ref="KT2:KT59" si="72">GQ2/ABS(CL2)</f>
        <v>5.2436192672800405E-2</v>
      </c>
      <c r="KU2" s="3">
        <f t="shared" ref="KU2:KU59" si="73">GR2/ABS(CM2)</f>
        <v>3.448664093567947E-2</v>
      </c>
      <c r="KV2" s="3">
        <f t="shared" ref="KV2:KV59" si="74">GS2/ABS(CN2)</f>
        <v>2.8475678677734532E-2</v>
      </c>
      <c r="KW2" s="3">
        <f t="shared" ref="KW2:KW59" si="75">GT2/ABS(CO2)</f>
        <v>4.2610515716123135E-2</v>
      </c>
      <c r="KX2" s="3">
        <f t="shared" ref="KX2:KX59" si="76">GU2/ABS(CP2)</f>
        <v>3.351677790521234E-2</v>
      </c>
      <c r="KY2" s="3">
        <f t="shared" ref="KY2:KY59" si="77">GV2/ABS(CQ2)</f>
        <v>2.4138161175052582E-2</v>
      </c>
      <c r="KZ2" s="3">
        <f t="shared" ref="KZ2:KZ59" si="78">GW2/ABS(CR2)</f>
        <v>1.6661167197242664E-2</v>
      </c>
      <c r="LA2" s="3">
        <f t="shared" ref="LA2:LA59" si="79">GX2/ABS(CS2)</f>
        <v>3.717192133737162E-2</v>
      </c>
      <c r="LB2" s="3">
        <f t="shared" ref="LB2:LB59" si="80">GY2/ABS(CT2)</f>
        <v>3.2793410765204159E-2</v>
      </c>
      <c r="LC2" s="3">
        <f t="shared" ref="LC2:LC59" si="81">GZ2/ABS(CU2)</f>
        <v>2.6485618474462225E-2</v>
      </c>
      <c r="LD2" s="3">
        <f t="shared" ref="LD2:LD59" si="82">HA2/ABS(CV2)</f>
        <v>3.126661069223878E-2</v>
      </c>
      <c r="LE2" s="3">
        <f t="shared" ref="LE2:LE59" si="83">HB2/ABS(CW2)</f>
        <v>2.8569440178202406E-2</v>
      </c>
      <c r="LF2" s="3">
        <f t="shared" ref="LF2:LF59" si="84">HC2/ABS(CX2)</f>
        <v>2.9067122244230401E-2</v>
      </c>
      <c r="LG2" s="3">
        <f t="shared" ref="LG2:LG59" si="85">HD2/ABS(CY2)</f>
        <v>2.4238453581475753E-2</v>
      </c>
      <c r="LH2" s="3">
        <f t="shared" ref="LH2:LH59" si="86">HE2/ABS(CZ2)</f>
        <v>1.8928834693608423E-2</v>
      </c>
      <c r="LI2" s="3">
        <f t="shared" ref="LI2:LI59" si="87">HF2/ABS(DA2)</f>
        <v>2.0300209042435423E-2</v>
      </c>
      <c r="LJ2" s="3">
        <f t="shared" ref="LJ2:LJ59" si="88">HG2/ABS(DB2)</f>
        <v>1.8347638492454348E-2</v>
      </c>
      <c r="LK2" s="3">
        <f t="shared" ref="LK2:LK59" si="89">HH2/ABS(DC2)</f>
        <v>1.6557861013346341E-2</v>
      </c>
      <c r="LL2" s="3">
        <f t="shared" ref="LL2:LL59" si="90">HI2/ABS(DD2)</f>
        <v>1.0806685699538989E-2</v>
      </c>
      <c r="LM2" s="3">
        <f t="shared" ref="LM2:LM59" si="91">HJ2/ABS(DE2)</f>
        <v>2.422730534864628E-2</v>
      </c>
      <c r="LN2" s="3">
        <f t="shared" ref="LN2:LN59" si="92">HK2/ABS(DF2)</f>
        <v>2.4386294659256024E-2</v>
      </c>
      <c r="LO2" s="3">
        <f t="shared" ref="LO2:LO59" si="93">HL2/ABS(DG2)</f>
        <v>1.9585773505232707E-2</v>
      </c>
      <c r="LP2" s="3">
        <f t="shared" ref="LP2:LP59" si="94">HM2/ABS(DH2)</f>
        <v>7.2044958971716838E-2</v>
      </c>
      <c r="LQ2" s="3">
        <f t="shared" ref="LQ2:LQ59" si="95">HN2/ABS(DI2)</f>
        <v>5.5089270963273984E-2</v>
      </c>
      <c r="LR2" s="3">
        <f t="shared" ref="LR2:LR59" si="96">HO2/ABS(DJ2)</f>
        <v>3.3660495231164919E-2</v>
      </c>
      <c r="LS2" s="3">
        <f t="shared" ref="LS2:LS59" si="97">HP2/ABS(DK2)</f>
        <v>2.4787745683569156E-2</v>
      </c>
      <c r="LT2" s="3">
        <f t="shared" ref="LT2:LT59" si="98">HQ2/ABS(DL2)</f>
        <v>1.964575976508395E-2</v>
      </c>
      <c r="LU2" s="3">
        <f t="shared" ref="LU2:LU59" si="99">HR2/ABS(DM2)</f>
        <v>1.5081035994883746E-2</v>
      </c>
      <c r="LV2" s="3">
        <f t="shared" ref="LV2:LV59" si="100">HS2/ABS(DN2)</f>
        <v>1.6694412009981386E-2</v>
      </c>
      <c r="LW2" s="3">
        <f t="shared" ref="LW2:LW59" si="101">HT2/ABS(DO2)</f>
        <v>1.0036782604246822E-2</v>
      </c>
      <c r="LX2" s="3">
        <f t="shared" ref="LX2:LX59" si="102">HU2/ABS(DP2)</f>
        <v>1.2411655728218037E-2</v>
      </c>
      <c r="LY2" s="3">
        <f t="shared" ref="LY2:LY59" si="103">HV2/ABS(DQ2)</f>
        <v>2.8030714436269866E-2</v>
      </c>
      <c r="LZ2" s="3">
        <f t="shared" ref="LZ2:LZ59" si="104">HW2/ABS(DR2)</f>
        <v>2.219673910537303E-2</v>
      </c>
      <c r="MA2" s="3">
        <f t="shared" ref="MA2:MA59" si="105">HX2/ABS(DS2)</f>
        <v>3.0136616323061138E-2</v>
      </c>
      <c r="MD2" t="s">
        <v>92</v>
      </c>
      <c r="ME2">
        <v>2.3E-2</v>
      </c>
      <c r="MF2">
        <v>0.93600000000000005</v>
      </c>
      <c r="MG2">
        <v>9.9000000000000005E-2</v>
      </c>
      <c r="MH2">
        <v>3.5999999999999997E-2</v>
      </c>
      <c r="MI2">
        <v>2.8000000000000001E-2</v>
      </c>
      <c r="MJ2">
        <v>0.1</v>
      </c>
      <c r="MK2">
        <v>6.4000000000000001E-2</v>
      </c>
      <c r="ML2">
        <v>6.8000000000000005E-2</v>
      </c>
      <c r="MM2">
        <v>2.5000000000000001E-2</v>
      </c>
      <c r="MN2">
        <v>1.9E-2</v>
      </c>
      <c r="MO2">
        <v>1.4E-2</v>
      </c>
      <c r="MP2">
        <v>2.7E-2</v>
      </c>
      <c r="MQ2">
        <v>2.9000000000000001E-2</v>
      </c>
      <c r="MR2">
        <v>3.4000000000000002E-2</v>
      </c>
      <c r="MS2">
        <v>3.4000000000000002E-2</v>
      </c>
      <c r="MT2">
        <v>3.5000000000000003E-2</v>
      </c>
      <c r="MU2">
        <v>3.9E-2</v>
      </c>
      <c r="MV2">
        <v>1.4E-2</v>
      </c>
      <c r="MW2">
        <v>0.01</v>
      </c>
      <c r="MX2">
        <v>1.2E-2</v>
      </c>
      <c r="MY2">
        <v>8.0000000000000002E-3</v>
      </c>
      <c r="MZ2">
        <v>7.0000000000000001E-3</v>
      </c>
      <c r="NA2">
        <v>5.0000000000000001E-3</v>
      </c>
      <c r="NB2">
        <v>7.9000000000000001E-2</v>
      </c>
      <c r="NC2">
        <v>4.9000000000000002E-2</v>
      </c>
      <c r="ND2">
        <v>0.05</v>
      </c>
      <c r="NE2">
        <v>6.5000000000000002E-2</v>
      </c>
      <c r="NF2">
        <v>4.2999999999999997E-2</v>
      </c>
      <c r="NG2">
        <v>4.2999999999999997E-2</v>
      </c>
      <c r="NH2">
        <v>1.0999999999999999E-2</v>
      </c>
      <c r="NI2">
        <v>1.2E-2</v>
      </c>
      <c r="NJ2">
        <v>1.2E-2</v>
      </c>
      <c r="NK2">
        <v>1.4E-2</v>
      </c>
      <c r="NL2">
        <v>1.7999999999999999E-2</v>
      </c>
      <c r="NM2">
        <v>1.2999999999999999E-2</v>
      </c>
      <c r="NN2">
        <v>2.9000000000000001E-2</v>
      </c>
      <c r="NO2">
        <v>3.5000000000000003E-2</v>
      </c>
      <c r="NP2">
        <v>4.2000000000000003E-2</v>
      </c>
      <c r="NQ2">
        <v>3.6999999999999998E-2</v>
      </c>
      <c r="NR2">
        <v>4.3999999999999997E-2</v>
      </c>
      <c r="NS2">
        <v>5.1999999999999998E-2</v>
      </c>
      <c r="NT2">
        <v>1.4999999999999999E-2</v>
      </c>
      <c r="NU2">
        <v>1.4E-2</v>
      </c>
      <c r="NV2">
        <v>1.4999999999999999E-2</v>
      </c>
      <c r="NW2">
        <v>6.9000000000000006E-2</v>
      </c>
      <c r="NX2">
        <v>7.2999999999999995E-2</v>
      </c>
      <c r="NY2">
        <v>5.2999999999999999E-2</v>
      </c>
      <c r="NZ2">
        <v>1.6E-2</v>
      </c>
      <c r="OA2">
        <v>1.2999999999999999E-2</v>
      </c>
      <c r="OB2">
        <v>1.2999999999999999E-2</v>
      </c>
      <c r="OC2">
        <v>0.01</v>
      </c>
      <c r="OD2">
        <v>8.9999999999999993E-3</v>
      </c>
      <c r="OE2">
        <v>7.0000000000000001E-3</v>
      </c>
      <c r="OF2">
        <v>3.1E-2</v>
      </c>
      <c r="OG2">
        <v>4.2999999999999997E-2</v>
      </c>
      <c r="OH2">
        <v>3.3000000000000002E-2</v>
      </c>
      <c r="OI2">
        <v>1.7000000000000001E-2</v>
      </c>
      <c r="OJ2">
        <v>1.2E-2</v>
      </c>
      <c r="OK2">
        <v>1.2E-2</v>
      </c>
      <c r="OL2">
        <v>1.4E-2</v>
      </c>
      <c r="OM2">
        <v>1.2999999999999999E-2</v>
      </c>
      <c r="ON2">
        <v>1.2E-2</v>
      </c>
      <c r="OO2">
        <v>0.03</v>
      </c>
      <c r="OP2">
        <v>4.7E-2</v>
      </c>
      <c r="OQ2">
        <v>3.5999999999999997E-2</v>
      </c>
      <c r="OR2">
        <v>2.1999999999999999E-2</v>
      </c>
      <c r="OS2">
        <v>2.5000000000000001E-2</v>
      </c>
      <c r="OT2">
        <v>2.5999999999999999E-2</v>
      </c>
      <c r="OU2">
        <v>1.7999999999999999E-2</v>
      </c>
      <c r="OV2">
        <v>1.7000000000000001E-2</v>
      </c>
      <c r="OW2">
        <v>1.2E-2</v>
      </c>
      <c r="OX2">
        <v>2.9000000000000001E-2</v>
      </c>
      <c r="OY2">
        <v>2.8000000000000001E-2</v>
      </c>
      <c r="OZ2">
        <v>2.1000000000000001E-2</v>
      </c>
      <c r="PA2">
        <v>6.9000000000000006E-2</v>
      </c>
      <c r="PB2">
        <v>0.06</v>
      </c>
      <c r="PC2">
        <v>0.13800000000000001</v>
      </c>
      <c r="PD2">
        <v>3.3000000000000002E-2</v>
      </c>
      <c r="PE2">
        <v>3.5999999999999997E-2</v>
      </c>
      <c r="PF2">
        <v>1.6E-2</v>
      </c>
      <c r="PG2">
        <v>1.2E-2</v>
      </c>
      <c r="PH2">
        <v>1.4E-2</v>
      </c>
      <c r="PI2">
        <v>1.9E-2</v>
      </c>
      <c r="PJ2">
        <v>2.8000000000000001E-2</v>
      </c>
      <c r="PK2">
        <v>0.03</v>
      </c>
      <c r="PL2">
        <v>3.5999999999999997E-2</v>
      </c>
      <c r="PM2">
        <v>9.2999999999999999E-2</v>
      </c>
      <c r="PN2">
        <v>7.6999999999999999E-2</v>
      </c>
      <c r="PO2">
        <v>6.7000000000000004E-2</v>
      </c>
      <c r="PP2">
        <v>3.5999999999999997E-2</v>
      </c>
      <c r="PQ2">
        <v>2.3E-2</v>
      </c>
      <c r="PR2">
        <v>1.7999999999999999E-2</v>
      </c>
      <c r="PT2" t="s">
        <v>92</v>
      </c>
      <c r="PU2">
        <v>3.4000000000000002E-2</v>
      </c>
      <c r="PV2">
        <v>2.1999999999999999E-2</v>
      </c>
      <c r="PW2">
        <v>0.02</v>
      </c>
      <c r="PX2">
        <v>3.4000000000000002E-2</v>
      </c>
      <c r="PY2">
        <v>2.8000000000000001E-2</v>
      </c>
      <c r="PZ2">
        <v>2.8000000000000001E-2</v>
      </c>
      <c r="QA2">
        <v>1.9E-2</v>
      </c>
      <c r="QB2">
        <v>1.7000000000000001E-2</v>
      </c>
      <c r="QC2">
        <v>1.6E-2</v>
      </c>
      <c r="QD2">
        <v>0.02</v>
      </c>
      <c r="QE2">
        <v>0.02</v>
      </c>
      <c r="QF2">
        <v>2.1000000000000001E-2</v>
      </c>
      <c r="QG2">
        <v>2.1000000000000001E-2</v>
      </c>
      <c r="QH2">
        <v>2.1000000000000001E-2</v>
      </c>
      <c r="QI2">
        <v>2.1999999999999999E-2</v>
      </c>
      <c r="QJ2">
        <v>1.6E-2</v>
      </c>
      <c r="QK2">
        <v>1.4E-2</v>
      </c>
      <c r="QL2">
        <v>1.4999999999999999E-2</v>
      </c>
      <c r="QM2">
        <v>1.4E-2</v>
      </c>
      <c r="QN2">
        <v>1.2999999999999999E-2</v>
      </c>
      <c r="QO2">
        <v>1.2E-2</v>
      </c>
      <c r="QP2">
        <v>3.1E-2</v>
      </c>
      <c r="QQ2">
        <v>2.5000000000000001E-2</v>
      </c>
      <c r="QR2">
        <v>2.5000000000000001E-2</v>
      </c>
      <c r="QS2">
        <v>2.8000000000000001E-2</v>
      </c>
      <c r="QT2">
        <v>2.4E-2</v>
      </c>
      <c r="QU2">
        <v>2.3E-2</v>
      </c>
      <c r="QV2">
        <v>1.4999999999999999E-2</v>
      </c>
      <c r="QW2">
        <v>1.4999999999999999E-2</v>
      </c>
      <c r="QX2">
        <v>1.4999999999999999E-2</v>
      </c>
      <c r="QY2">
        <v>1.6E-2</v>
      </c>
      <c r="QZ2">
        <v>1.7000000000000001E-2</v>
      </c>
      <c r="RA2">
        <v>1.4999999999999999E-2</v>
      </c>
      <c r="RB2">
        <v>0.02</v>
      </c>
      <c r="RC2">
        <v>2.1999999999999999E-2</v>
      </c>
      <c r="RD2">
        <v>2.3E-2</v>
      </c>
      <c r="RE2">
        <v>2.1999999999999999E-2</v>
      </c>
      <c r="RF2">
        <v>2.4E-2</v>
      </c>
      <c r="RG2">
        <v>2.5000000000000001E-2</v>
      </c>
      <c r="RH2">
        <v>1.6E-2</v>
      </c>
      <c r="RI2">
        <v>1.6E-2</v>
      </c>
      <c r="RJ2">
        <v>1.6E-2</v>
      </c>
      <c r="RK2">
        <v>2.9000000000000001E-2</v>
      </c>
      <c r="RL2">
        <v>2.9000000000000001E-2</v>
      </c>
      <c r="RM2">
        <v>2.5999999999999999E-2</v>
      </c>
      <c r="RN2">
        <v>1.6E-2</v>
      </c>
      <c r="RO2">
        <v>1.4999999999999999E-2</v>
      </c>
      <c r="RP2">
        <v>1.4999999999999999E-2</v>
      </c>
      <c r="RQ2">
        <v>1.4E-2</v>
      </c>
      <c r="RR2">
        <v>1.4E-2</v>
      </c>
      <c r="RS2">
        <v>1.2999999999999999E-2</v>
      </c>
      <c r="RT2">
        <v>2.1000000000000001E-2</v>
      </c>
      <c r="RU2">
        <v>2.3E-2</v>
      </c>
      <c r="RV2">
        <v>2.1000000000000001E-2</v>
      </c>
      <c r="RW2">
        <v>1.7000000000000001E-2</v>
      </c>
      <c r="RX2">
        <v>1.4999999999999999E-2</v>
      </c>
      <c r="RY2">
        <v>1.4999999999999999E-2</v>
      </c>
      <c r="RZ2">
        <v>1.6E-2</v>
      </c>
      <c r="SA2">
        <v>1.6E-2</v>
      </c>
      <c r="SB2">
        <v>1.4999999999999999E-2</v>
      </c>
      <c r="SC2">
        <v>0.02</v>
      </c>
      <c r="SD2">
        <v>2.4E-2</v>
      </c>
      <c r="SE2">
        <v>2.1999999999999999E-2</v>
      </c>
      <c r="SF2">
        <v>1.7999999999999999E-2</v>
      </c>
      <c r="SG2">
        <v>1.9E-2</v>
      </c>
      <c r="SH2">
        <v>1.9E-2</v>
      </c>
      <c r="SI2">
        <v>1.7000000000000001E-2</v>
      </c>
      <c r="SJ2">
        <v>1.7000000000000001E-2</v>
      </c>
      <c r="SK2">
        <v>1.4999999999999999E-2</v>
      </c>
      <c r="SL2">
        <v>0.02</v>
      </c>
      <c r="SM2">
        <v>0.02</v>
      </c>
      <c r="SN2">
        <v>1.7999999999999999E-2</v>
      </c>
      <c r="SO2">
        <v>2.9000000000000001E-2</v>
      </c>
      <c r="SP2">
        <v>2.7E-2</v>
      </c>
      <c r="SQ2">
        <v>0.04</v>
      </c>
      <c r="SR2">
        <v>2.1000000000000001E-2</v>
      </c>
      <c r="SS2">
        <v>2.1999999999999999E-2</v>
      </c>
      <c r="ST2">
        <v>1.6E-2</v>
      </c>
      <c r="SU2">
        <v>1.4999999999999999E-2</v>
      </c>
      <c r="SV2">
        <v>1.6E-2</v>
      </c>
      <c r="SW2">
        <v>1.7000000000000001E-2</v>
      </c>
      <c r="SX2">
        <v>0.02</v>
      </c>
      <c r="SY2">
        <v>0.02</v>
      </c>
      <c r="SZ2">
        <v>2.1999999999999999E-2</v>
      </c>
      <c r="TA2">
        <v>3.3000000000000002E-2</v>
      </c>
      <c r="TB2">
        <v>0.03</v>
      </c>
      <c r="TC2">
        <v>2.8000000000000001E-2</v>
      </c>
      <c r="TD2">
        <v>2.1999999999999999E-2</v>
      </c>
      <c r="TE2">
        <v>1.9E-2</v>
      </c>
      <c r="TF2">
        <v>1.7000000000000001E-2</v>
      </c>
    </row>
    <row r="3" spans="1:526" x14ac:dyDescent="0.25">
      <c r="A3" t="s">
        <v>93</v>
      </c>
      <c r="B3" t="s">
        <v>71</v>
      </c>
      <c r="C3">
        <v>15</v>
      </c>
      <c r="D3">
        <v>30</v>
      </c>
      <c r="E3" t="s">
        <v>32</v>
      </c>
      <c r="F3">
        <v>274.96199999999999</v>
      </c>
      <c r="G3">
        <v>96.917000000000002</v>
      </c>
      <c r="H3">
        <v>16.18</v>
      </c>
      <c r="I3">
        <v>61</v>
      </c>
      <c r="J3">
        <v>17.3</v>
      </c>
      <c r="K3">
        <v>0</v>
      </c>
      <c r="L3">
        <v>0</v>
      </c>
      <c r="P3">
        <v>1</v>
      </c>
      <c r="Q3" t="s">
        <v>93</v>
      </c>
      <c r="R3">
        <v>17.219000000000001</v>
      </c>
      <c r="S3" s="4">
        <v>1602.5630000000001</v>
      </c>
      <c r="T3" s="4">
        <v>2663.5250000000001</v>
      </c>
      <c r="U3" s="4">
        <v>16161.599</v>
      </c>
      <c r="V3" s="4">
        <v>32029.698</v>
      </c>
      <c r="W3" s="4">
        <v>9950.3549999999996</v>
      </c>
      <c r="X3" s="4">
        <v>261536.193</v>
      </c>
      <c r="Y3" s="4">
        <v>586741.174</v>
      </c>
      <c r="Z3" s="4">
        <v>1055610.2790000001</v>
      </c>
      <c r="AA3" s="4">
        <v>2874845.7620000001</v>
      </c>
      <c r="AB3" s="4">
        <v>21716.844000000001</v>
      </c>
      <c r="AC3" s="4">
        <v>36867.786999999997</v>
      </c>
      <c r="AD3" s="4">
        <v>19396.243999999999</v>
      </c>
      <c r="AE3" s="4">
        <v>556050.78099999996</v>
      </c>
      <c r="AF3" s="4">
        <v>1499306.956</v>
      </c>
      <c r="AG3" s="4">
        <v>92003.225999999995</v>
      </c>
      <c r="AH3" s="4">
        <v>114851.605</v>
      </c>
      <c r="AI3" s="4">
        <v>59066.741000000002</v>
      </c>
      <c r="AJ3" s="4">
        <v>48872.743999999999</v>
      </c>
      <c r="AK3" s="4">
        <v>47929.741000000002</v>
      </c>
      <c r="AL3" s="4">
        <v>37609.167000000001</v>
      </c>
      <c r="AM3" s="4">
        <v>36501.449999999997</v>
      </c>
      <c r="AN3" s="4">
        <v>28981.281999999999</v>
      </c>
      <c r="AO3" s="4">
        <v>28336.095000000001</v>
      </c>
      <c r="AP3" s="4">
        <v>25143.383000000002</v>
      </c>
      <c r="AQ3" s="4">
        <v>23286.996999999999</v>
      </c>
      <c r="AR3" s="4">
        <v>22892.358</v>
      </c>
      <c r="AS3" s="4">
        <v>24333.469000000001</v>
      </c>
      <c r="AT3" s="4">
        <v>19190.761999999999</v>
      </c>
      <c r="AU3" s="4">
        <v>24657.356</v>
      </c>
      <c r="AV3" s="4">
        <v>20337.939999999999</v>
      </c>
      <c r="AW3" s="4">
        <v>20782.484</v>
      </c>
      <c r="AX3" s="4">
        <v>18586.29</v>
      </c>
      <c r="AY3" s="4">
        <v>19825.37</v>
      </c>
      <c r="AZ3" s="4">
        <v>7356.0860000000002</v>
      </c>
      <c r="BA3" s="4">
        <v>7137.5259999999998</v>
      </c>
      <c r="BB3" s="4">
        <v>4639.0940000000001</v>
      </c>
      <c r="BC3" s="4">
        <v>48364.747000000003</v>
      </c>
      <c r="BD3" s="4">
        <v>58094.896999999997</v>
      </c>
      <c r="BE3" s="4">
        <v>35135.633000000002</v>
      </c>
      <c r="BF3" s="4">
        <v>25919.699000000001</v>
      </c>
      <c r="BG3" s="4">
        <v>17867.495999999999</v>
      </c>
      <c r="BH3" s="4">
        <v>19208.757000000001</v>
      </c>
      <c r="BI3" s="4">
        <v>25349.153999999999</v>
      </c>
      <c r="BJ3" s="4">
        <v>35928.754999999997</v>
      </c>
      <c r="BK3" s="4">
        <v>35956.398000000001</v>
      </c>
      <c r="BL3" s="4">
        <v>11021.838</v>
      </c>
      <c r="BM3" s="4">
        <v>7883.9</v>
      </c>
      <c r="BN3" s="4">
        <v>6021.51</v>
      </c>
      <c r="BO3" s="4">
        <v>34593.525000000001</v>
      </c>
      <c r="BP3" s="4">
        <v>128828.936</v>
      </c>
      <c r="BQ3" s="4">
        <v>140736.57800000001</v>
      </c>
      <c r="BR3" s="4">
        <v>29800.720000000001</v>
      </c>
      <c r="BS3" s="4">
        <v>21982.447</v>
      </c>
      <c r="BT3" s="4">
        <v>21079.271000000001</v>
      </c>
      <c r="BU3" s="4">
        <v>30797.138999999999</v>
      </c>
      <c r="BV3" s="4">
        <v>26892.335999999999</v>
      </c>
      <c r="BW3" s="4">
        <v>36587.260999999999</v>
      </c>
      <c r="BX3" s="4">
        <v>37598.947</v>
      </c>
      <c r="BY3" s="4">
        <v>31870.557000000001</v>
      </c>
      <c r="BZ3" s="4">
        <v>29192.309000000001</v>
      </c>
      <c r="CA3" s="4">
        <v>24161.161</v>
      </c>
      <c r="CB3" s="4">
        <v>29800.690999999999</v>
      </c>
      <c r="CC3" s="4">
        <v>25316.757000000001</v>
      </c>
      <c r="CD3" s="4">
        <v>11082.36</v>
      </c>
      <c r="CE3" s="4">
        <v>8487.9110000000001</v>
      </c>
      <c r="CF3" s="4">
        <v>7075.8459999999995</v>
      </c>
      <c r="CG3" s="4">
        <v>24977.234</v>
      </c>
      <c r="CH3" s="4">
        <v>26303.582999999999</v>
      </c>
      <c r="CI3" s="4">
        <v>20332.731</v>
      </c>
      <c r="CJ3" s="4">
        <v>20252.312000000002</v>
      </c>
      <c r="CK3" s="4">
        <v>70836.012000000002</v>
      </c>
      <c r="CL3" s="4">
        <v>69782.320999999996</v>
      </c>
      <c r="CM3" s="4">
        <v>133859.03899999999</v>
      </c>
      <c r="CN3" s="4">
        <v>240109.06099999999</v>
      </c>
      <c r="CO3" s="4">
        <v>124280.777</v>
      </c>
      <c r="CP3" s="4">
        <v>74446.354999999996</v>
      </c>
      <c r="CQ3" s="4">
        <v>85724.687999999995</v>
      </c>
      <c r="CR3" s="4">
        <v>77782.453999999998</v>
      </c>
      <c r="CS3" s="4">
        <v>26938.394</v>
      </c>
      <c r="CT3" s="4">
        <v>22116.885999999999</v>
      </c>
      <c r="CU3" s="4">
        <v>21046.786</v>
      </c>
      <c r="CV3" s="4">
        <v>9213.9079999999994</v>
      </c>
      <c r="CW3" s="4">
        <v>10884.076999999999</v>
      </c>
      <c r="CX3" s="4">
        <v>13191.843999999999</v>
      </c>
      <c r="CY3" s="4">
        <v>62556.182999999997</v>
      </c>
      <c r="CZ3" s="4">
        <v>81318.091</v>
      </c>
      <c r="DA3" s="4">
        <v>78864.942999999999</v>
      </c>
      <c r="DB3" s="4">
        <v>74020.455000000002</v>
      </c>
      <c r="DC3" s="4">
        <v>63276.392999999996</v>
      </c>
      <c r="DD3" s="4">
        <v>79157.229000000007</v>
      </c>
      <c r="DE3" s="4">
        <v>286116.88199999998</v>
      </c>
      <c r="DF3" s="4">
        <v>285470.38900000002</v>
      </c>
      <c r="DG3" s="4">
        <v>334851.05900000001</v>
      </c>
      <c r="DH3" s="4">
        <v>45197.718999999997</v>
      </c>
      <c r="DI3" s="4">
        <v>56263.065000000002</v>
      </c>
      <c r="DJ3" s="4">
        <v>49100.491999999998</v>
      </c>
      <c r="DK3" s="4">
        <v>35562.32</v>
      </c>
      <c r="DL3" s="4">
        <v>22351.151999999998</v>
      </c>
      <c r="DM3" s="4">
        <v>26776.488000000001</v>
      </c>
      <c r="DN3" s="4">
        <v>57580.837</v>
      </c>
      <c r="DO3" s="4">
        <v>44708.646000000001</v>
      </c>
      <c r="DP3" s="4">
        <v>20468.932000000001</v>
      </c>
      <c r="DQ3" s="4">
        <v>63062.091999999997</v>
      </c>
      <c r="DR3" s="4">
        <v>74827.262000000002</v>
      </c>
      <c r="DS3" s="4">
        <v>64053.097999999998</v>
      </c>
      <c r="DV3" t="s">
        <v>93</v>
      </c>
      <c r="DW3">
        <v>17.219000000000001</v>
      </c>
      <c r="DX3">
        <v>518.26300000000003</v>
      </c>
      <c r="DY3">
        <v>632</v>
      </c>
      <c r="DZ3">
        <v>1524.8440000000001</v>
      </c>
      <c r="EA3">
        <v>2335.1729999999998</v>
      </c>
      <c r="EB3">
        <v>1137.547</v>
      </c>
      <c r="EC3">
        <v>7132.4759999999997</v>
      </c>
      <c r="ED3">
        <v>5257.4579999999996</v>
      </c>
      <c r="EE3">
        <v>15620.341</v>
      </c>
      <c r="EF3">
        <v>18790.999</v>
      </c>
      <c r="EG3">
        <v>1876.4480000000001</v>
      </c>
      <c r="EH3">
        <v>2142.4720000000002</v>
      </c>
      <c r="EI3">
        <v>1923.163</v>
      </c>
      <c r="EJ3">
        <v>11501.946</v>
      </c>
      <c r="EK3">
        <v>18317.151000000002</v>
      </c>
      <c r="EL3">
        <v>4980.9530000000004</v>
      </c>
      <c r="EM3">
        <v>2851.7620000000002</v>
      </c>
      <c r="EN3">
        <v>3645.971</v>
      </c>
      <c r="EO3">
        <v>1871.5509999999999</v>
      </c>
      <c r="EP3">
        <v>2972.5140000000001</v>
      </c>
      <c r="EQ3">
        <v>3645.8939999999998</v>
      </c>
      <c r="ER3">
        <v>2914.6489999999999</v>
      </c>
      <c r="ES3">
        <v>2195.4349999999999</v>
      </c>
      <c r="ET3">
        <v>1077.2059999999999</v>
      </c>
      <c r="EU3">
        <v>1671.78</v>
      </c>
      <c r="EV3">
        <v>1174.6759999999999</v>
      </c>
      <c r="EW3">
        <v>1764.519</v>
      </c>
      <c r="EX3">
        <v>1671.7149999999999</v>
      </c>
      <c r="EY3">
        <v>1977.5239999999999</v>
      </c>
      <c r="EZ3">
        <v>2860.0189999999998</v>
      </c>
      <c r="FA3">
        <v>2862.4810000000002</v>
      </c>
      <c r="FB3">
        <v>897.35900000000004</v>
      </c>
      <c r="FC3">
        <v>1435.9480000000001</v>
      </c>
      <c r="FD3">
        <v>1017.386</v>
      </c>
      <c r="FE3">
        <v>1165.903</v>
      </c>
      <c r="FF3">
        <v>1007.0410000000001</v>
      </c>
      <c r="FG3">
        <v>639.596</v>
      </c>
      <c r="FH3">
        <v>2486.569</v>
      </c>
      <c r="FI3">
        <v>2963.3240000000001</v>
      </c>
      <c r="FJ3">
        <v>3154.098</v>
      </c>
      <c r="FK3">
        <v>1333.875</v>
      </c>
      <c r="FL3">
        <v>1976.1980000000001</v>
      </c>
      <c r="FM3">
        <v>1635.027</v>
      </c>
      <c r="FN3">
        <v>2076.5459999999998</v>
      </c>
      <c r="FO3">
        <v>1133.1379999999999</v>
      </c>
      <c r="FP3">
        <v>2715.739</v>
      </c>
      <c r="FQ3">
        <v>1434.125</v>
      </c>
      <c r="FR3">
        <v>980.62199999999996</v>
      </c>
      <c r="FS3">
        <v>544.69899999999996</v>
      </c>
      <c r="FT3">
        <v>1579.7940000000001</v>
      </c>
      <c r="FU3">
        <v>3523.65</v>
      </c>
      <c r="FV3">
        <v>4603.22</v>
      </c>
      <c r="FW3">
        <v>1901.0630000000001</v>
      </c>
      <c r="FX3">
        <v>1088.625</v>
      </c>
      <c r="FY3">
        <v>1041.1400000000001</v>
      </c>
      <c r="FZ3">
        <v>1744.828</v>
      </c>
      <c r="GA3">
        <v>1624.0050000000001</v>
      </c>
      <c r="GB3">
        <v>1497.422</v>
      </c>
      <c r="GC3">
        <v>1342.1880000000001</v>
      </c>
      <c r="GD3">
        <v>944.70399999999995</v>
      </c>
      <c r="GE3">
        <v>1229.806</v>
      </c>
      <c r="GF3">
        <v>1735.8119999999999</v>
      </c>
      <c r="GG3">
        <v>1417.0160000000001</v>
      </c>
      <c r="GH3">
        <v>1637.8679999999999</v>
      </c>
      <c r="GI3">
        <v>746.12</v>
      </c>
      <c r="GJ3">
        <v>630.19100000000003</v>
      </c>
      <c r="GK3">
        <v>432.87700000000001</v>
      </c>
      <c r="GL3">
        <v>895.08199999999999</v>
      </c>
      <c r="GM3">
        <v>1163.5409999999999</v>
      </c>
      <c r="GN3">
        <v>1463.019</v>
      </c>
      <c r="GO3">
        <v>991.71</v>
      </c>
      <c r="GP3">
        <v>2647.0340000000001</v>
      </c>
      <c r="GQ3">
        <v>4145.2089999999998</v>
      </c>
      <c r="GR3">
        <v>5105.4189999999999</v>
      </c>
      <c r="GS3">
        <v>8800.6990000000005</v>
      </c>
      <c r="GT3">
        <v>3567.2220000000002</v>
      </c>
      <c r="GU3">
        <v>3341.92</v>
      </c>
      <c r="GV3">
        <v>3320.377</v>
      </c>
      <c r="GW3">
        <v>2875.4789999999998</v>
      </c>
      <c r="GX3">
        <v>1635.3150000000001</v>
      </c>
      <c r="GY3">
        <v>1278.443</v>
      </c>
      <c r="GZ3">
        <v>584.12800000000004</v>
      </c>
      <c r="HA3">
        <v>2017.1679999999999</v>
      </c>
      <c r="HB3">
        <v>1120.44</v>
      </c>
      <c r="HC3">
        <v>876.14400000000001</v>
      </c>
      <c r="HD3">
        <v>3231.0160000000001</v>
      </c>
      <c r="HE3">
        <v>2769.1</v>
      </c>
      <c r="HF3">
        <v>3204.846</v>
      </c>
      <c r="HG3">
        <v>2077.605</v>
      </c>
      <c r="HH3">
        <v>1130.9839999999999</v>
      </c>
      <c r="HI3">
        <v>2272.8780000000002</v>
      </c>
      <c r="HJ3">
        <v>4916.6120000000001</v>
      </c>
      <c r="HK3">
        <v>4864.8050000000003</v>
      </c>
      <c r="HL3">
        <v>4537.5020000000004</v>
      </c>
      <c r="HM3">
        <v>3421.8429999999998</v>
      </c>
      <c r="HN3">
        <v>2103.9459999999999</v>
      </c>
      <c r="HO3">
        <v>1558.588</v>
      </c>
      <c r="HP3">
        <v>2990.9659999999999</v>
      </c>
      <c r="HQ3">
        <v>2256.0169999999998</v>
      </c>
      <c r="HR3">
        <v>1841.087</v>
      </c>
      <c r="HS3">
        <v>5960.4830000000002</v>
      </c>
      <c r="HT3">
        <v>3734.799</v>
      </c>
      <c r="HU3">
        <v>5905.0439999999999</v>
      </c>
      <c r="HV3">
        <v>3874.951</v>
      </c>
      <c r="HW3">
        <v>4103.1149999999998</v>
      </c>
      <c r="HX3">
        <v>2751.9479999999999</v>
      </c>
      <c r="HZ3" t="str">
        <f t="shared" ref="HZ3:HZ59" si="106">DV3</f>
        <v>6PG</v>
      </c>
      <c r="IA3" s="3">
        <f t="shared" ref="IA3:IA59" si="107">DX3/ABS(S3)</f>
        <v>0.32339633449667815</v>
      </c>
      <c r="IB3" s="3">
        <f t="shared" si="2"/>
        <v>0.2372795449639106</v>
      </c>
      <c r="IC3" s="3">
        <f t="shared" si="3"/>
        <v>9.4349822687717966E-2</v>
      </c>
      <c r="ID3" s="3">
        <f t="shared" si="4"/>
        <v>7.2906494466479191E-2</v>
      </c>
      <c r="IE3" s="3">
        <f t="shared" si="5"/>
        <v>0.11432225282414547</v>
      </c>
      <c r="IF3" s="3">
        <f t="shared" si="6"/>
        <v>2.7271468312609414E-2</v>
      </c>
      <c r="IG3" s="3">
        <f t="shared" si="7"/>
        <v>8.9604381505362009E-3</v>
      </c>
      <c r="IH3" s="3">
        <f t="shared" si="8"/>
        <v>1.4797450641346018E-2</v>
      </c>
      <c r="II3" s="3">
        <f t="shared" si="9"/>
        <v>6.5363503142955737E-3</v>
      </c>
      <c r="IJ3" s="3">
        <f t="shared" si="10"/>
        <v>8.6405188525551874E-2</v>
      </c>
      <c r="IK3" s="3">
        <f t="shared" si="11"/>
        <v>5.811230275362067E-2</v>
      </c>
      <c r="IL3" s="3">
        <f t="shared" si="12"/>
        <v>9.9151309913403859E-2</v>
      </c>
      <c r="IM3" s="3">
        <f t="shared" si="13"/>
        <v>2.0685064013964582E-2</v>
      </c>
      <c r="IN3" s="3">
        <f t="shared" si="14"/>
        <v>1.2217078648703342E-2</v>
      </c>
      <c r="IO3" s="3">
        <f t="shared" si="15"/>
        <v>5.4138895086135355E-2</v>
      </c>
      <c r="IP3" s="3">
        <f t="shared" si="16"/>
        <v>2.4829970813207185E-2</v>
      </c>
      <c r="IQ3" s="3">
        <f t="shared" si="17"/>
        <v>6.1726293651447606E-2</v>
      </c>
      <c r="IR3" s="3">
        <f t="shared" si="18"/>
        <v>3.8294371193890814E-2</v>
      </c>
      <c r="IS3" s="3">
        <f t="shared" si="19"/>
        <v>6.2018152779085539E-2</v>
      </c>
      <c r="IT3" s="3">
        <f t="shared" si="20"/>
        <v>9.6941631278352952E-2</v>
      </c>
      <c r="IU3" s="3">
        <f t="shared" si="21"/>
        <v>7.9850225128042865E-2</v>
      </c>
      <c r="IV3" s="3">
        <f t="shared" si="22"/>
        <v>7.5753550170761949E-2</v>
      </c>
      <c r="IW3" s="3">
        <f t="shared" si="23"/>
        <v>3.8015329917548621E-2</v>
      </c>
      <c r="IX3" s="3">
        <f t="shared" si="24"/>
        <v>6.6489859379702393E-2</v>
      </c>
      <c r="IY3" s="3">
        <f t="shared" si="25"/>
        <v>5.0443429867749801E-2</v>
      </c>
      <c r="IZ3" s="3">
        <f t="shared" si="26"/>
        <v>7.7078953596654398E-2</v>
      </c>
      <c r="JA3" s="3">
        <f t="shared" si="27"/>
        <v>6.870023341102742E-2</v>
      </c>
      <c r="JB3" s="3">
        <f t="shared" si="28"/>
        <v>0.10304562163816111</v>
      </c>
      <c r="JC3" s="3">
        <f t="shared" si="29"/>
        <v>0.11599049792686612</v>
      </c>
      <c r="JD3" s="3">
        <f t="shared" si="30"/>
        <v>0.14074586708388365</v>
      </c>
      <c r="JE3" s="3">
        <f t="shared" si="31"/>
        <v>4.3178620996412169E-2</v>
      </c>
      <c r="JF3" s="3">
        <f t="shared" si="32"/>
        <v>7.7258452332337441E-2</v>
      </c>
      <c r="JG3" s="3">
        <f t="shared" si="33"/>
        <v>5.1317377683241225E-2</v>
      </c>
      <c r="JH3" s="3">
        <f t="shared" si="34"/>
        <v>0.15849502031379187</v>
      </c>
      <c r="JI3" s="3">
        <f t="shared" si="35"/>
        <v>0.14109104471213135</v>
      </c>
      <c r="JJ3" s="3">
        <f t="shared" si="36"/>
        <v>0.13787088599627428</v>
      </c>
      <c r="JK3" s="3">
        <f t="shared" si="37"/>
        <v>5.1412840017544183E-2</v>
      </c>
      <c r="JL3" s="3">
        <f t="shared" si="38"/>
        <v>5.1008335551399636E-2</v>
      </c>
      <c r="JM3" s="3">
        <f t="shared" si="39"/>
        <v>8.9769209508762798E-2</v>
      </c>
      <c r="JN3" s="3">
        <f t="shared" si="40"/>
        <v>5.1461824460230038E-2</v>
      </c>
      <c r="JO3" s="3">
        <f t="shared" si="41"/>
        <v>0.11060296305649096</v>
      </c>
      <c r="JP3" s="3">
        <f t="shared" si="42"/>
        <v>8.5118834081768013E-2</v>
      </c>
      <c r="JQ3" s="3">
        <f t="shared" si="43"/>
        <v>8.1917763409382421E-2</v>
      </c>
      <c r="JR3" s="3">
        <f t="shared" si="44"/>
        <v>3.1538471065863542E-2</v>
      </c>
      <c r="JS3" s="3">
        <f t="shared" si="45"/>
        <v>7.552867225465687E-2</v>
      </c>
      <c r="JT3" s="3">
        <f t="shared" si="46"/>
        <v>0.13011668289807926</v>
      </c>
      <c r="JU3" s="3">
        <f t="shared" si="47"/>
        <v>0.12438285620061137</v>
      </c>
      <c r="JV3" s="3">
        <f t="shared" si="48"/>
        <v>9.0458871611937858E-2</v>
      </c>
      <c r="JW3" s="3">
        <f t="shared" si="49"/>
        <v>4.5667332253651514E-2</v>
      </c>
      <c r="JX3" s="3">
        <f t="shared" si="50"/>
        <v>2.7351386337615954E-2</v>
      </c>
      <c r="JY3" s="3">
        <f t="shared" si="51"/>
        <v>3.2708056891933242E-2</v>
      </c>
      <c r="JZ3" s="3">
        <f t="shared" si="52"/>
        <v>6.3792519106920909E-2</v>
      </c>
      <c r="KA3" s="3">
        <f t="shared" si="53"/>
        <v>4.952246672083413E-2</v>
      </c>
      <c r="KB3" s="3">
        <f t="shared" si="54"/>
        <v>4.9391651162888892E-2</v>
      </c>
      <c r="KC3" s="3">
        <f t="shared" si="55"/>
        <v>5.6655522449666512E-2</v>
      </c>
      <c r="KD3" s="3">
        <f t="shared" si="56"/>
        <v>6.0389138377566015E-2</v>
      </c>
      <c r="KE3" s="3">
        <f t="shared" si="57"/>
        <v>4.0927414599305482E-2</v>
      </c>
      <c r="KF3" s="3">
        <f t="shared" si="58"/>
        <v>3.5697489081276665E-2</v>
      </c>
      <c r="KG3" s="3">
        <f t="shared" si="59"/>
        <v>2.9641904281748194E-2</v>
      </c>
      <c r="KH3" s="3">
        <f t="shared" si="60"/>
        <v>4.2127739878335763E-2</v>
      </c>
      <c r="KI3" s="3">
        <f t="shared" si="61"/>
        <v>7.1843070786209315E-2</v>
      </c>
      <c r="KJ3" s="3">
        <f t="shared" si="62"/>
        <v>4.7549769902986483E-2</v>
      </c>
      <c r="KK3" s="3">
        <f t="shared" si="63"/>
        <v>6.4695016032266683E-2</v>
      </c>
      <c r="KL3" s="3">
        <f t="shared" si="64"/>
        <v>6.7325010196384164E-2</v>
      </c>
      <c r="KM3" s="3">
        <f t="shared" si="65"/>
        <v>7.4245712519841453E-2</v>
      </c>
      <c r="KN3" s="3">
        <f t="shared" si="66"/>
        <v>6.1176713003646493E-2</v>
      </c>
      <c r="KO3" s="3">
        <f t="shared" si="67"/>
        <v>3.5835913616375614E-2</v>
      </c>
      <c r="KP3" s="3">
        <f t="shared" si="68"/>
        <v>4.4235076263184375E-2</v>
      </c>
      <c r="KQ3" s="3">
        <f t="shared" si="69"/>
        <v>7.1953885584774613E-2</v>
      </c>
      <c r="KR3" s="3">
        <f t="shared" si="70"/>
        <v>4.8967742547122516E-2</v>
      </c>
      <c r="KS3" s="3">
        <f t="shared" si="71"/>
        <v>3.7368478620733198E-2</v>
      </c>
      <c r="KT3" s="3">
        <f t="shared" si="72"/>
        <v>5.9401993808718398E-2</v>
      </c>
      <c r="KU3" s="3">
        <f t="shared" si="73"/>
        <v>3.8140263355693149E-2</v>
      </c>
      <c r="KV3" s="3">
        <f t="shared" si="74"/>
        <v>3.6652923314709901E-2</v>
      </c>
      <c r="KW3" s="3">
        <f t="shared" si="75"/>
        <v>2.8702926438897304E-2</v>
      </c>
      <c r="KX3" s="3">
        <f t="shared" si="76"/>
        <v>4.4890310613595524E-2</v>
      </c>
      <c r="KY3" s="3">
        <f t="shared" si="77"/>
        <v>3.8733031026021353E-2</v>
      </c>
      <c r="KZ3" s="3">
        <f t="shared" si="78"/>
        <v>3.6968221650605163E-2</v>
      </c>
      <c r="LA3" s="3">
        <f t="shared" si="79"/>
        <v>6.0705734721973402E-2</v>
      </c>
      <c r="LB3" s="3">
        <f t="shared" si="80"/>
        <v>5.7803933157678712E-2</v>
      </c>
      <c r="LC3" s="3">
        <f t="shared" si="81"/>
        <v>2.7753786255060513E-2</v>
      </c>
      <c r="LD3" s="3">
        <f t="shared" si="82"/>
        <v>0.21892643165093464</v>
      </c>
      <c r="LE3" s="3">
        <f t="shared" si="83"/>
        <v>0.1029430423911922</v>
      </c>
      <c r="LF3" s="3">
        <f t="shared" si="84"/>
        <v>6.6415582233992465E-2</v>
      </c>
      <c r="LG3" s="3">
        <f t="shared" si="85"/>
        <v>5.1649826524741774E-2</v>
      </c>
      <c r="LH3" s="3">
        <f t="shared" si="86"/>
        <v>3.4052693145489601E-2</v>
      </c>
      <c r="LI3" s="3">
        <f t="shared" si="87"/>
        <v>4.0637143426325691E-2</v>
      </c>
      <c r="LJ3" s="3">
        <f t="shared" si="88"/>
        <v>2.8067984721250362E-2</v>
      </c>
      <c r="LK3" s="3">
        <f t="shared" si="89"/>
        <v>1.7873711606791493E-2</v>
      </c>
      <c r="LL3" s="3">
        <f t="shared" si="90"/>
        <v>2.8713460901972705E-2</v>
      </c>
      <c r="LM3" s="3">
        <f t="shared" si="91"/>
        <v>1.7183928349953151E-2</v>
      </c>
      <c r="LN3" s="3">
        <f t="shared" si="92"/>
        <v>1.7041364664970558E-2</v>
      </c>
      <c r="LO3" s="3">
        <f t="shared" si="93"/>
        <v>1.3550806778245848E-2</v>
      </c>
      <c r="LP3" s="3">
        <f t="shared" si="94"/>
        <v>7.5708311740245129E-2</v>
      </c>
      <c r="LQ3" s="3">
        <f t="shared" si="95"/>
        <v>3.7394798879158107E-2</v>
      </c>
      <c r="LR3" s="3">
        <f t="shared" si="96"/>
        <v>3.1742818381534754E-2</v>
      </c>
      <c r="LS3" s="3">
        <f t="shared" si="97"/>
        <v>8.4104917789390568E-2</v>
      </c>
      <c r="LT3" s="3">
        <f t="shared" si="98"/>
        <v>0.10093515537812101</v>
      </c>
      <c r="LU3" s="3">
        <f t="shared" si="99"/>
        <v>6.8757598083811433E-2</v>
      </c>
      <c r="LV3" s="3">
        <f t="shared" si="100"/>
        <v>0.10351504616023557</v>
      </c>
      <c r="LW3" s="3">
        <f t="shared" si="101"/>
        <v>8.3536392491063136E-2</v>
      </c>
      <c r="LX3" s="3">
        <f t="shared" si="102"/>
        <v>0.28848813411466701</v>
      </c>
      <c r="LY3" s="3">
        <f t="shared" si="103"/>
        <v>6.1446597743696804E-2</v>
      </c>
      <c r="LZ3" s="3">
        <f t="shared" si="104"/>
        <v>5.4834493342814011E-2</v>
      </c>
      <c r="MA3" s="3">
        <f t="shared" si="105"/>
        <v>4.2963542528419156E-2</v>
      </c>
      <c r="MD3" t="s">
        <v>93</v>
      </c>
      <c r="ME3">
        <v>2.8000000000000001E-2</v>
      </c>
      <c r="MF3">
        <v>0.91600000000000004</v>
      </c>
      <c r="MG3">
        <v>0.17899999999999999</v>
      </c>
      <c r="MH3">
        <v>5.0999999999999997E-2</v>
      </c>
      <c r="MI3">
        <v>3.7999999999999999E-2</v>
      </c>
      <c r="MJ3">
        <v>4.9000000000000002E-2</v>
      </c>
      <c r="MK3">
        <v>3.3000000000000002E-2</v>
      </c>
      <c r="ML3">
        <v>0.03</v>
      </c>
      <c r="MM3">
        <v>2.7E-2</v>
      </c>
      <c r="MN3">
        <v>1.7999999999999999E-2</v>
      </c>
      <c r="MO3">
        <v>1.6E-2</v>
      </c>
      <c r="MP3">
        <v>0.02</v>
      </c>
      <c r="MQ3">
        <v>1.9E-2</v>
      </c>
      <c r="MR3">
        <v>0.02</v>
      </c>
      <c r="MS3">
        <v>1.9E-2</v>
      </c>
      <c r="MT3">
        <v>0.02</v>
      </c>
      <c r="MU3">
        <v>1.7999999999999999E-2</v>
      </c>
      <c r="MV3">
        <v>1.4999999999999999E-2</v>
      </c>
      <c r="MW3">
        <v>8.0000000000000002E-3</v>
      </c>
      <c r="MX3">
        <v>0.01</v>
      </c>
      <c r="MY3">
        <v>5.0000000000000001E-3</v>
      </c>
      <c r="MZ3">
        <v>4.0000000000000001E-3</v>
      </c>
      <c r="NA3">
        <v>2E-3</v>
      </c>
      <c r="NB3">
        <v>4.2999999999999997E-2</v>
      </c>
      <c r="NC3">
        <v>5.3999999999999999E-2</v>
      </c>
      <c r="ND3">
        <v>3.5000000000000003E-2</v>
      </c>
      <c r="NE3">
        <v>2.9000000000000001E-2</v>
      </c>
      <c r="NF3">
        <v>1.6E-2</v>
      </c>
      <c r="NG3">
        <v>2.1000000000000001E-2</v>
      </c>
      <c r="NH3">
        <v>1.4999999999999999E-2</v>
      </c>
      <c r="NI3">
        <v>2.5000000000000001E-2</v>
      </c>
      <c r="NJ3">
        <v>2.7E-2</v>
      </c>
      <c r="NK3">
        <v>6.0000000000000001E-3</v>
      </c>
      <c r="NL3">
        <v>6.0000000000000001E-3</v>
      </c>
      <c r="NM3">
        <v>4.0000000000000001E-3</v>
      </c>
      <c r="NN3">
        <v>8.5000000000000006E-2</v>
      </c>
      <c r="NO3">
        <v>0.105</v>
      </c>
      <c r="NP3">
        <v>0.111</v>
      </c>
      <c r="NQ3">
        <v>3.6999999999999998E-2</v>
      </c>
      <c r="NR3">
        <v>1.7999999999999999E-2</v>
      </c>
      <c r="NS3">
        <v>2.4E-2</v>
      </c>
      <c r="NT3">
        <v>2.1000000000000001E-2</v>
      </c>
      <c r="NU3">
        <v>2.3E-2</v>
      </c>
      <c r="NV3">
        <v>0.03</v>
      </c>
      <c r="NW3">
        <v>3.7999999999999999E-2</v>
      </c>
      <c r="NX3">
        <v>3.4000000000000002E-2</v>
      </c>
      <c r="NY3">
        <v>2.4E-2</v>
      </c>
      <c r="NZ3">
        <v>1.9E-2</v>
      </c>
      <c r="OA3">
        <v>1.7999999999999999E-2</v>
      </c>
      <c r="OB3">
        <v>1.7999999999999999E-2</v>
      </c>
      <c r="OC3">
        <v>8.9999999999999993E-3</v>
      </c>
      <c r="OD3">
        <v>8.0000000000000002E-3</v>
      </c>
      <c r="OE3">
        <v>5.0000000000000001E-3</v>
      </c>
      <c r="OF3">
        <v>2.1999999999999999E-2</v>
      </c>
      <c r="OG3">
        <v>2.1999999999999999E-2</v>
      </c>
      <c r="OH3">
        <v>1.7000000000000001E-2</v>
      </c>
      <c r="OI3">
        <v>3.7999999999999999E-2</v>
      </c>
      <c r="OJ3">
        <v>5.7000000000000002E-2</v>
      </c>
      <c r="OK3">
        <v>5.8000000000000003E-2</v>
      </c>
      <c r="OL3">
        <v>9.0999999999999998E-2</v>
      </c>
      <c r="OM3">
        <v>0.127</v>
      </c>
      <c r="ON3">
        <v>8.7999999999999995E-2</v>
      </c>
      <c r="OO3">
        <v>8.5000000000000006E-2</v>
      </c>
      <c r="OP3">
        <v>0.10199999999999999</v>
      </c>
      <c r="OQ3">
        <v>7.2999999999999995E-2</v>
      </c>
      <c r="OR3">
        <v>0.02</v>
      </c>
      <c r="OS3">
        <v>2.3E-2</v>
      </c>
      <c r="OT3">
        <v>1.4999999999999999E-2</v>
      </c>
      <c r="OU3">
        <v>8.0000000000000002E-3</v>
      </c>
      <c r="OV3">
        <v>0.01</v>
      </c>
      <c r="OW3">
        <v>6.0000000000000001E-3</v>
      </c>
      <c r="OX3">
        <v>6.5000000000000002E-2</v>
      </c>
      <c r="OY3">
        <v>6.6000000000000003E-2</v>
      </c>
      <c r="OZ3">
        <v>5.7000000000000002E-2</v>
      </c>
      <c r="PA3">
        <v>5.7000000000000002E-2</v>
      </c>
      <c r="PB3">
        <v>4.2999999999999997E-2</v>
      </c>
      <c r="PC3">
        <v>7.8E-2</v>
      </c>
      <c r="PD3">
        <v>0.245</v>
      </c>
      <c r="PE3">
        <v>0.30199999999999999</v>
      </c>
      <c r="PF3">
        <v>0.19700000000000001</v>
      </c>
      <c r="PG3">
        <v>6.8000000000000005E-2</v>
      </c>
      <c r="PH3">
        <v>4.9000000000000002E-2</v>
      </c>
      <c r="PI3">
        <v>3.4000000000000002E-2</v>
      </c>
      <c r="PJ3">
        <v>3.6999999999999998E-2</v>
      </c>
      <c r="PK3">
        <v>2.1999999999999999E-2</v>
      </c>
      <c r="PL3">
        <v>0.03</v>
      </c>
      <c r="PM3">
        <v>6.8000000000000005E-2</v>
      </c>
      <c r="PN3">
        <v>4.3999999999999997E-2</v>
      </c>
      <c r="PO3">
        <v>2.1999999999999999E-2</v>
      </c>
      <c r="PP3">
        <v>6.2E-2</v>
      </c>
      <c r="PQ3">
        <v>5.7000000000000002E-2</v>
      </c>
      <c r="PR3">
        <v>7.5999999999999998E-2</v>
      </c>
      <c r="PT3" t="s">
        <v>93</v>
      </c>
      <c r="PU3">
        <v>5.3999999999999999E-2</v>
      </c>
      <c r="PV3">
        <v>0.03</v>
      </c>
      <c r="PW3">
        <v>2.7E-2</v>
      </c>
      <c r="PX3">
        <v>0.03</v>
      </c>
      <c r="PY3">
        <v>2.5999999999999999E-2</v>
      </c>
      <c r="PZ3">
        <v>2.5000000000000001E-2</v>
      </c>
      <c r="QA3">
        <v>2.4E-2</v>
      </c>
      <c r="QB3">
        <v>2.1000000000000001E-2</v>
      </c>
      <c r="QC3">
        <v>0.02</v>
      </c>
      <c r="QD3">
        <v>2.1000000000000001E-2</v>
      </c>
      <c r="QE3">
        <v>2.1000000000000001E-2</v>
      </c>
      <c r="QF3">
        <v>2.1999999999999999E-2</v>
      </c>
      <c r="QG3">
        <v>2.1000000000000001E-2</v>
      </c>
      <c r="QH3">
        <v>2.1999999999999999E-2</v>
      </c>
      <c r="QI3">
        <v>2.1000000000000001E-2</v>
      </c>
      <c r="QJ3">
        <v>0.02</v>
      </c>
      <c r="QK3">
        <v>1.7000000000000001E-2</v>
      </c>
      <c r="QL3">
        <v>1.7999999999999999E-2</v>
      </c>
      <c r="QM3">
        <v>1.4999999999999999E-2</v>
      </c>
      <c r="QN3">
        <v>1.4999999999999999E-2</v>
      </c>
      <c r="QO3">
        <v>1.4E-2</v>
      </c>
      <c r="QP3">
        <v>2.8000000000000001E-2</v>
      </c>
      <c r="QQ3">
        <v>3.1E-2</v>
      </c>
      <c r="QR3">
        <v>2.5999999999999999E-2</v>
      </c>
      <c r="QS3">
        <v>2.4E-2</v>
      </c>
      <c r="QT3">
        <v>0.02</v>
      </c>
      <c r="QU3">
        <v>2.1999999999999999E-2</v>
      </c>
      <c r="QV3">
        <v>0.02</v>
      </c>
      <c r="QW3">
        <v>2.3E-2</v>
      </c>
      <c r="QX3">
        <v>2.4E-2</v>
      </c>
      <c r="QY3">
        <v>1.6E-2</v>
      </c>
      <c r="QZ3">
        <v>1.6E-2</v>
      </c>
      <c r="RA3">
        <v>1.4999999999999999E-2</v>
      </c>
      <c r="RB3">
        <v>3.7999999999999999E-2</v>
      </c>
      <c r="RC3">
        <v>4.2000000000000003E-2</v>
      </c>
      <c r="RD3">
        <v>4.2999999999999997E-2</v>
      </c>
      <c r="RE3">
        <v>2.7E-2</v>
      </c>
      <c r="RF3">
        <v>2.1000000000000001E-2</v>
      </c>
      <c r="RG3">
        <v>2.3E-2</v>
      </c>
      <c r="RH3">
        <v>2.1999999999999999E-2</v>
      </c>
      <c r="RI3">
        <v>2.3E-2</v>
      </c>
      <c r="RJ3">
        <v>2.5000000000000001E-2</v>
      </c>
      <c r="RK3">
        <v>2.7E-2</v>
      </c>
      <c r="RL3">
        <v>2.5999999999999999E-2</v>
      </c>
      <c r="RM3">
        <v>2.3E-2</v>
      </c>
      <c r="RN3">
        <v>2.1000000000000001E-2</v>
      </c>
      <c r="RO3">
        <v>2.1000000000000001E-2</v>
      </c>
      <c r="RP3">
        <v>2.1000000000000001E-2</v>
      </c>
      <c r="RQ3">
        <v>1.7000000000000001E-2</v>
      </c>
      <c r="RR3">
        <v>1.7000000000000001E-2</v>
      </c>
      <c r="RS3">
        <v>1.4999999999999999E-2</v>
      </c>
      <c r="RT3">
        <v>2.1999999999999999E-2</v>
      </c>
      <c r="RU3">
        <v>2.1999999999999999E-2</v>
      </c>
      <c r="RV3">
        <v>0.02</v>
      </c>
      <c r="RW3">
        <v>2.7E-2</v>
      </c>
      <c r="RX3">
        <v>3.2000000000000001E-2</v>
      </c>
      <c r="RY3">
        <v>3.2000000000000001E-2</v>
      </c>
      <c r="RZ3">
        <v>3.9E-2</v>
      </c>
      <c r="SA3">
        <v>4.5999999999999999E-2</v>
      </c>
      <c r="SB3">
        <v>3.7999999999999999E-2</v>
      </c>
      <c r="SC3">
        <v>3.7999999999999999E-2</v>
      </c>
      <c r="SD3">
        <v>4.1000000000000002E-2</v>
      </c>
      <c r="SE3">
        <v>3.5000000000000003E-2</v>
      </c>
      <c r="SF3">
        <v>2.1999999999999999E-2</v>
      </c>
      <c r="SG3">
        <v>2.3E-2</v>
      </c>
      <c r="SH3">
        <v>0.02</v>
      </c>
      <c r="SI3">
        <v>1.7000000000000001E-2</v>
      </c>
      <c r="SJ3">
        <v>1.7999999999999999E-2</v>
      </c>
      <c r="SK3">
        <v>1.6E-2</v>
      </c>
      <c r="SL3">
        <v>3.4000000000000002E-2</v>
      </c>
      <c r="SM3">
        <v>3.4000000000000002E-2</v>
      </c>
      <c r="SN3">
        <v>3.2000000000000001E-2</v>
      </c>
      <c r="SO3">
        <v>3.2000000000000001E-2</v>
      </c>
      <c r="SP3">
        <v>2.8000000000000001E-2</v>
      </c>
      <c r="SQ3">
        <v>3.5999999999999997E-2</v>
      </c>
      <c r="SR3">
        <v>6.4000000000000001E-2</v>
      </c>
      <c r="SS3">
        <v>7.1999999999999995E-2</v>
      </c>
      <c r="ST3">
        <v>5.7000000000000002E-2</v>
      </c>
      <c r="SU3">
        <v>3.4000000000000002E-2</v>
      </c>
      <c r="SV3">
        <v>0.03</v>
      </c>
      <c r="SW3">
        <v>2.5999999999999999E-2</v>
      </c>
      <c r="SX3">
        <v>2.7E-2</v>
      </c>
      <c r="SY3">
        <v>2.1999999999999999E-2</v>
      </c>
      <c r="SZ3">
        <v>2.5000000000000001E-2</v>
      </c>
      <c r="TA3">
        <v>3.4000000000000002E-2</v>
      </c>
      <c r="TB3">
        <v>2.8000000000000001E-2</v>
      </c>
      <c r="TC3">
        <v>2.1999999999999999E-2</v>
      </c>
      <c r="TD3">
        <v>3.3000000000000002E-2</v>
      </c>
      <c r="TE3">
        <v>3.2000000000000001E-2</v>
      </c>
      <c r="TF3">
        <v>3.5999999999999997E-2</v>
      </c>
    </row>
    <row r="4" spans="1:526" x14ac:dyDescent="0.25">
      <c r="A4" t="s">
        <v>94</v>
      </c>
      <c r="B4" t="s">
        <v>59</v>
      </c>
      <c r="C4">
        <v>15</v>
      </c>
      <c r="D4">
        <v>30</v>
      </c>
      <c r="E4" t="s">
        <v>32</v>
      </c>
      <c r="F4">
        <v>808.06100000000004</v>
      </c>
      <c r="G4">
        <v>408</v>
      </c>
      <c r="H4">
        <v>34.450000000000003</v>
      </c>
      <c r="I4">
        <v>249</v>
      </c>
      <c r="J4">
        <v>15.8</v>
      </c>
      <c r="K4">
        <v>0</v>
      </c>
      <c r="L4">
        <v>15.95</v>
      </c>
      <c r="P4">
        <v>1</v>
      </c>
      <c r="Q4" t="s">
        <v>94</v>
      </c>
      <c r="R4">
        <v>15.813000000000001</v>
      </c>
      <c r="S4" s="4">
        <v>776.41200000000003</v>
      </c>
      <c r="T4" s="4">
        <v>3625.9989999999998</v>
      </c>
      <c r="U4" s="4">
        <v>53380.341999999997</v>
      </c>
      <c r="V4" s="4">
        <v>109779.754</v>
      </c>
      <c r="W4" s="4">
        <v>29950.014999999999</v>
      </c>
      <c r="X4" s="4">
        <v>642758.00800000003</v>
      </c>
      <c r="Y4" s="4">
        <v>1403084.7439999999</v>
      </c>
      <c r="Z4" s="4">
        <v>2739868.807</v>
      </c>
      <c r="AA4" s="4">
        <v>7420387.5750000002</v>
      </c>
      <c r="AB4" s="4">
        <v>4121.4340000000002</v>
      </c>
      <c r="AC4" s="4">
        <v>65380.029000000002</v>
      </c>
      <c r="AD4" s="4">
        <v>36365.088000000003</v>
      </c>
      <c r="AE4" s="4">
        <v>1229860.1629999999</v>
      </c>
      <c r="AF4" s="4">
        <v>4245235.7439999999</v>
      </c>
      <c r="AG4" s="4">
        <v>23345.493999999999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657.77200000000005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1382.2460000000001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18.295000000000002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24.68</v>
      </c>
      <c r="CK4" s="4">
        <v>0</v>
      </c>
      <c r="CL4" s="4">
        <v>0</v>
      </c>
      <c r="CM4" s="4">
        <v>0</v>
      </c>
      <c r="CN4" s="4">
        <v>3.2229999999999999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103.76900000000001</v>
      </c>
      <c r="DH4" s="4">
        <v>1154.404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V4" t="s">
        <v>94</v>
      </c>
      <c r="DW4">
        <v>15.813000000000001</v>
      </c>
      <c r="DX4">
        <v>0</v>
      </c>
      <c r="DY4">
        <v>0</v>
      </c>
      <c r="DZ4">
        <v>2803.252</v>
      </c>
      <c r="EA4">
        <v>1208.56</v>
      </c>
      <c r="EB4">
        <v>1402.749</v>
      </c>
      <c r="EC4">
        <v>8013.5969999999998</v>
      </c>
      <c r="ED4">
        <v>15620.198</v>
      </c>
      <c r="EE4">
        <v>12765.223</v>
      </c>
      <c r="EF4">
        <v>22251.021000000001</v>
      </c>
      <c r="EG4">
        <v>509.67</v>
      </c>
      <c r="EH4">
        <v>2466.1460000000002</v>
      </c>
      <c r="EI4">
        <v>800.56600000000003</v>
      </c>
      <c r="EJ4">
        <v>20770.8</v>
      </c>
      <c r="EK4">
        <v>25093.827000000001</v>
      </c>
      <c r="EL4">
        <v>1143.2</v>
      </c>
      <c r="EM4">
        <v>468.62200000000001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Z4" t="str">
        <f t="shared" si="106"/>
        <v>AcCoA</v>
      </c>
      <c r="IA4" s="3">
        <f t="shared" si="107"/>
        <v>0</v>
      </c>
      <c r="IB4" s="3">
        <f t="shared" si="2"/>
        <v>0</v>
      </c>
      <c r="IC4" s="3">
        <f t="shared" si="3"/>
        <v>5.2514687897653414E-2</v>
      </c>
      <c r="ID4" s="3">
        <f t="shared" si="4"/>
        <v>1.1008951614156468E-2</v>
      </c>
      <c r="IE4" s="3">
        <f t="shared" si="5"/>
        <v>4.6836337143737659E-2</v>
      </c>
      <c r="IF4" s="3">
        <f t="shared" si="6"/>
        <v>1.2467517946505304E-2</v>
      </c>
      <c r="IG4" s="3">
        <f t="shared" si="7"/>
        <v>1.1132754501676771E-2</v>
      </c>
      <c r="IH4" s="3">
        <f t="shared" si="8"/>
        <v>4.6590635899742914E-3</v>
      </c>
      <c r="II4" s="3">
        <f t="shared" si="9"/>
        <v>2.9986332620907607E-3</v>
      </c>
      <c r="IJ4" s="3">
        <f t="shared" si="10"/>
        <v>0.12366326865843297</v>
      </c>
      <c r="IK4" s="3">
        <f t="shared" si="11"/>
        <v>3.7720172929259485E-2</v>
      </c>
      <c r="IL4" s="3">
        <f t="shared" si="12"/>
        <v>2.2014686173727944E-2</v>
      </c>
      <c r="IM4" s="3">
        <f t="shared" si="13"/>
        <v>1.688874932686148E-2</v>
      </c>
      <c r="IN4" s="3">
        <f t="shared" si="14"/>
        <v>5.9110561846809897E-3</v>
      </c>
      <c r="IO4" s="3">
        <f t="shared" si="15"/>
        <v>4.8968764593287258E-2</v>
      </c>
      <c r="IP4" s="3" t="e">
        <f t="shared" si="16"/>
        <v>#DIV/0!</v>
      </c>
      <c r="IQ4" s="3" t="e">
        <f t="shared" si="17"/>
        <v>#DIV/0!</v>
      </c>
      <c r="IR4" s="3" t="e">
        <f t="shared" si="18"/>
        <v>#DIV/0!</v>
      </c>
      <c r="IS4" s="3" t="e">
        <f t="shared" si="19"/>
        <v>#DIV/0!</v>
      </c>
      <c r="IT4" s="3" t="e">
        <f t="shared" si="20"/>
        <v>#DIV/0!</v>
      </c>
      <c r="IU4" s="3" t="e">
        <f t="shared" si="21"/>
        <v>#DIV/0!</v>
      </c>
      <c r="IV4" s="3" t="e">
        <f t="shared" si="22"/>
        <v>#DIV/0!</v>
      </c>
      <c r="IW4" s="3" t="e">
        <f t="shared" si="23"/>
        <v>#DIV/0!</v>
      </c>
      <c r="IX4" s="3" t="e">
        <f t="shared" si="24"/>
        <v>#DIV/0!</v>
      </c>
      <c r="IY4" s="3" t="e">
        <f t="shared" si="25"/>
        <v>#DIV/0!</v>
      </c>
      <c r="IZ4" s="3" t="e">
        <f t="shared" si="26"/>
        <v>#DIV/0!</v>
      </c>
      <c r="JA4" s="3" t="e">
        <f t="shared" si="27"/>
        <v>#DIV/0!</v>
      </c>
      <c r="JB4" s="3" t="e">
        <f t="shared" si="28"/>
        <v>#DIV/0!</v>
      </c>
      <c r="JC4" s="3" t="e">
        <f t="shared" si="29"/>
        <v>#DIV/0!</v>
      </c>
      <c r="JD4" s="3" t="e">
        <f t="shared" si="30"/>
        <v>#DIV/0!</v>
      </c>
      <c r="JE4" s="3" t="e">
        <f t="shared" si="31"/>
        <v>#DIV/0!</v>
      </c>
      <c r="JF4" s="3" t="e">
        <f t="shared" si="32"/>
        <v>#DIV/0!</v>
      </c>
      <c r="JG4" s="3" t="e">
        <f t="shared" si="33"/>
        <v>#DIV/0!</v>
      </c>
      <c r="JH4" s="3">
        <f t="shared" si="34"/>
        <v>0</v>
      </c>
      <c r="JI4" s="3" t="e">
        <f t="shared" si="35"/>
        <v>#DIV/0!</v>
      </c>
      <c r="JJ4" s="3" t="e">
        <f t="shared" si="36"/>
        <v>#DIV/0!</v>
      </c>
      <c r="JK4" s="3" t="e">
        <f t="shared" si="37"/>
        <v>#DIV/0!</v>
      </c>
      <c r="JL4" s="3" t="e">
        <f t="shared" si="38"/>
        <v>#DIV/0!</v>
      </c>
      <c r="JM4" s="3" t="e">
        <f t="shared" si="39"/>
        <v>#DIV/0!</v>
      </c>
      <c r="JN4" s="3" t="e">
        <f t="shared" si="40"/>
        <v>#DIV/0!</v>
      </c>
      <c r="JO4" s="3" t="e">
        <f t="shared" si="41"/>
        <v>#DIV/0!</v>
      </c>
      <c r="JP4" s="3" t="e">
        <f t="shared" si="42"/>
        <v>#DIV/0!</v>
      </c>
      <c r="JQ4" s="3" t="e">
        <f t="shared" si="43"/>
        <v>#DIV/0!</v>
      </c>
      <c r="JR4" s="3" t="e">
        <f t="shared" si="44"/>
        <v>#DIV/0!</v>
      </c>
      <c r="JS4" s="3" t="e">
        <f t="shared" si="45"/>
        <v>#DIV/0!</v>
      </c>
      <c r="JT4" s="3" t="e">
        <f t="shared" si="46"/>
        <v>#DIV/0!</v>
      </c>
      <c r="JU4" s="3" t="e">
        <f t="shared" si="47"/>
        <v>#DIV/0!</v>
      </c>
      <c r="JV4" s="3" t="e">
        <f t="shared" si="48"/>
        <v>#DIV/0!</v>
      </c>
      <c r="JW4" s="3">
        <f t="shared" si="49"/>
        <v>0</v>
      </c>
      <c r="JX4" s="3" t="e">
        <f t="shared" si="50"/>
        <v>#DIV/0!</v>
      </c>
      <c r="JY4" s="3" t="e">
        <f t="shared" si="51"/>
        <v>#DIV/0!</v>
      </c>
      <c r="JZ4" s="3" t="e">
        <f t="shared" si="52"/>
        <v>#DIV/0!</v>
      </c>
      <c r="KA4" s="3" t="e">
        <f t="shared" si="53"/>
        <v>#DIV/0!</v>
      </c>
      <c r="KB4" s="3" t="e">
        <f t="shared" si="54"/>
        <v>#DIV/0!</v>
      </c>
      <c r="KC4" s="3" t="e">
        <f t="shared" si="55"/>
        <v>#DIV/0!</v>
      </c>
      <c r="KD4" s="3" t="e">
        <f t="shared" si="56"/>
        <v>#DIV/0!</v>
      </c>
      <c r="KE4" s="3" t="e">
        <f t="shared" si="57"/>
        <v>#DIV/0!</v>
      </c>
      <c r="KF4" s="3" t="e">
        <f t="shared" si="58"/>
        <v>#DIV/0!</v>
      </c>
      <c r="KG4" s="3" t="e">
        <f t="shared" si="59"/>
        <v>#DIV/0!</v>
      </c>
      <c r="KH4" s="3" t="e">
        <f t="shared" si="60"/>
        <v>#DIV/0!</v>
      </c>
      <c r="KI4" s="3" t="e">
        <f t="shared" si="61"/>
        <v>#DIV/0!</v>
      </c>
      <c r="KJ4" s="3" t="e">
        <f t="shared" si="62"/>
        <v>#DIV/0!</v>
      </c>
      <c r="KK4" s="3" t="e">
        <f t="shared" si="63"/>
        <v>#DIV/0!</v>
      </c>
      <c r="KL4" s="3">
        <f t="shared" si="64"/>
        <v>0</v>
      </c>
      <c r="KM4" s="3" t="e">
        <f t="shared" si="65"/>
        <v>#DIV/0!</v>
      </c>
      <c r="KN4" s="3" t="e">
        <f t="shared" si="66"/>
        <v>#DIV/0!</v>
      </c>
      <c r="KO4" s="3" t="e">
        <f t="shared" si="67"/>
        <v>#DIV/0!</v>
      </c>
      <c r="KP4" s="3" t="e">
        <f t="shared" si="68"/>
        <v>#DIV/0!</v>
      </c>
      <c r="KQ4" s="3" t="e">
        <f t="shared" si="69"/>
        <v>#DIV/0!</v>
      </c>
      <c r="KR4" s="3">
        <f t="shared" si="70"/>
        <v>0</v>
      </c>
      <c r="KS4" s="3" t="e">
        <f t="shared" si="71"/>
        <v>#DIV/0!</v>
      </c>
      <c r="KT4" s="3" t="e">
        <f t="shared" si="72"/>
        <v>#DIV/0!</v>
      </c>
      <c r="KU4" s="3" t="e">
        <f t="shared" si="73"/>
        <v>#DIV/0!</v>
      </c>
      <c r="KV4" s="3">
        <f t="shared" si="74"/>
        <v>0</v>
      </c>
      <c r="KW4" s="3" t="e">
        <f t="shared" si="75"/>
        <v>#DIV/0!</v>
      </c>
      <c r="KX4" s="3" t="e">
        <f t="shared" si="76"/>
        <v>#DIV/0!</v>
      </c>
      <c r="KY4" s="3" t="e">
        <f t="shared" si="77"/>
        <v>#DIV/0!</v>
      </c>
      <c r="KZ4" s="3" t="e">
        <f t="shared" si="78"/>
        <v>#DIV/0!</v>
      </c>
      <c r="LA4" s="3" t="e">
        <f t="shared" si="79"/>
        <v>#DIV/0!</v>
      </c>
      <c r="LB4" s="3" t="e">
        <f t="shared" si="80"/>
        <v>#DIV/0!</v>
      </c>
      <c r="LC4" s="3" t="e">
        <f t="shared" si="81"/>
        <v>#DIV/0!</v>
      </c>
      <c r="LD4" s="3" t="e">
        <f t="shared" si="82"/>
        <v>#DIV/0!</v>
      </c>
      <c r="LE4" s="3" t="e">
        <f t="shared" si="83"/>
        <v>#DIV/0!</v>
      </c>
      <c r="LF4" s="3" t="e">
        <f t="shared" si="84"/>
        <v>#DIV/0!</v>
      </c>
      <c r="LG4" s="3" t="e">
        <f t="shared" si="85"/>
        <v>#DIV/0!</v>
      </c>
      <c r="LH4" s="3" t="e">
        <f t="shared" si="86"/>
        <v>#DIV/0!</v>
      </c>
      <c r="LI4" s="3" t="e">
        <f t="shared" si="87"/>
        <v>#DIV/0!</v>
      </c>
      <c r="LJ4" s="3" t="e">
        <f t="shared" si="88"/>
        <v>#DIV/0!</v>
      </c>
      <c r="LK4" s="3" t="e">
        <f t="shared" si="89"/>
        <v>#DIV/0!</v>
      </c>
      <c r="LL4" s="3" t="e">
        <f t="shared" si="90"/>
        <v>#DIV/0!</v>
      </c>
      <c r="LM4" s="3" t="e">
        <f t="shared" si="91"/>
        <v>#DIV/0!</v>
      </c>
      <c r="LN4" s="3" t="e">
        <f t="shared" si="92"/>
        <v>#DIV/0!</v>
      </c>
      <c r="LO4" s="3">
        <f t="shared" si="93"/>
        <v>0</v>
      </c>
      <c r="LP4" s="3">
        <f t="shared" si="94"/>
        <v>0</v>
      </c>
      <c r="LQ4" s="3" t="e">
        <f t="shared" si="95"/>
        <v>#DIV/0!</v>
      </c>
      <c r="LR4" s="3" t="e">
        <f t="shared" si="96"/>
        <v>#DIV/0!</v>
      </c>
      <c r="LS4" s="3" t="e">
        <f t="shared" si="97"/>
        <v>#DIV/0!</v>
      </c>
      <c r="LT4" s="3" t="e">
        <f t="shared" si="98"/>
        <v>#DIV/0!</v>
      </c>
      <c r="LU4" s="3" t="e">
        <f t="shared" si="99"/>
        <v>#DIV/0!</v>
      </c>
      <c r="LV4" s="3" t="e">
        <f t="shared" si="100"/>
        <v>#DIV/0!</v>
      </c>
      <c r="LW4" s="3" t="e">
        <f t="shared" si="101"/>
        <v>#DIV/0!</v>
      </c>
      <c r="LX4" s="3" t="e">
        <f t="shared" si="102"/>
        <v>#DIV/0!</v>
      </c>
      <c r="LY4" s="3" t="e">
        <f t="shared" si="103"/>
        <v>#DIV/0!</v>
      </c>
      <c r="LZ4" s="3" t="e">
        <f t="shared" si="104"/>
        <v>#DIV/0!</v>
      </c>
      <c r="MA4" s="3" t="e">
        <f t="shared" si="105"/>
        <v>#DIV/0!</v>
      </c>
      <c r="MD4" t="s">
        <v>94</v>
      </c>
      <c r="ME4">
        <v>1.7999999999999999E-2</v>
      </c>
      <c r="MF4">
        <v>0.97799999999999998</v>
      </c>
      <c r="MG4">
        <v>5.0000000000000001E-3</v>
      </c>
      <c r="MH4">
        <v>5.0000000000000001E-3</v>
      </c>
      <c r="MI4">
        <v>5.0000000000000001E-3</v>
      </c>
      <c r="MJ4">
        <v>5.0000000000000001E-3</v>
      </c>
      <c r="MK4">
        <v>5.0000000000000001E-3</v>
      </c>
      <c r="ML4">
        <v>5.0000000000000001E-3</v>
      </c>
      <c r="MM4">
        <v>5.0000000000000001E-3</v>
      </c>
      <c r="MN4">
        <v>5.0000000000000001E-3</v>
      </c>
      <c r="MO4">
        <v>5.0000000000000001E-3</v>
      </c>
      <c r="MP4">
        <v>5.0000000000000001E-3</v>
      </c>
      <c r="MQ4">
        <v>5.0000000000000001E-3</v>
      </c>
      <c r="MR4">
        <v>5.0000000000000001E-3</v>
      </c>
      <c r="MS4">
        <v>5.0000000000000001E-3</v>
      </c>
      <c r="MT4">
        <v>5.0000000000000001E-3</v>
      </c>
      <c r="MU4">
        <v>5.0000000000000001E-3</v>
      </c>
      <c r="MV4">
        <v>5.0000000000000001E-3</v>
      </c>
      <c r="MW4">
        <v>5.0000000000000001E-3</v>
      </c>
      <c r="MX4">
        <v>5.0000000000000001E-3</v>
      </c>
      <c r="MY4">
        <v>5.0000000000000001E-3</v>
      </c>
      <c r="MZ4">
        <v>5.0000000000000001E-3</v>
      </c>
      <c r="NA4">
        <v>5.0000000000000001E-3</v>
      </c>
      <c r="NB4">
        <v>5.0000000000000001E-3</v>
      </c>
      <c r="NC4">
        <v>5.0000000000000001E-3</v>
      </c>
      <c r="ND4">
        <v>5.0000000000000001E-3</v>
      </c>
      <c r="NE4">
        <v>5.0000000000000001E-3</v>
      </c>
      <c r="NF4">
        <v>5.0000000000000001E-3</v>
      </c>
      <c r="NG4">
        <v>5.0000000000000001E-3</v>
      </c>
      <c r="NH4">
        <v>5.0000000000000001E-3</v>
      </c>
      <c r="NI4">
        <v>5.0000000000000001E-3</v>
      </c>
      <c r="NJ4">
        <v>5.0000000000000001E-3</v>
      </c>
      <c r="NK4">
        <v>5.0000000000000001E-3</v>
      </c>
      <c r="NL4">
        <v>5.0000000000000001E-3</v>
      </c>
      <c r="NM4">
        <v>5.0000000000000001E-3</v>
      </c>
      <c r="NN4">
        <v>6.0000000000000001E-3</v>
      </c>
      <c r="NO4">
        <v>5.0000000000000001E-3</v>
      </c>
      <c r="NP4">
        <v>5.0000000000000001E-3</v>
      </c>
      <c r="NQ4">
        <v>5.0000000000000001E-3</v>
      </c>
      <c r="NR4">
        <v>5.0000000000000001E-3</v>
      </c>
      <c r="NS4">
        <v>5.0000000000000001E-3</v>
      </c>
      <c r="NT4">
        <v>5.0000000000000001E-3</v>
      </c>
      <c r="NU4">
        <v>5.0000000000000001E-3</v>
      </c>
      <c r="NV4">
        <v>5.0000000000000001E-3</v>
      </c>
      <c r="NW4">
        <v>5.0000000000000001E-3</v>
      </c>
      <c r="NX4">
        <v>5.0000000000000001E-3</v>
      </c>
      <c r="NY4">
        <v>5.0000000000000001E-3</v>
      </c>
      <c r="NZ4">
        <v>5.0000000000000001E-3</v>
      </c>
      <c r="OA4">
        <v>5.0000000000000001E-3</v>
      </c>
      <c r="OB4">
        <v>5.0000000000000001E-3</v>
      </c>
      <c r="OC4">
        <v>5.0000000000000001E-3</v>
      </c>
      <c r="OD4">
        <v>5.0000000000000001E-3</v>
      </c>
      <c r="OE4">
        <v>5.0000000000000001E-3</v>
      </c>
      <c r="OF4">
        <v>5.0000000000000001E-3</v>
      </c>
      <c r="OG4">
        <v>5.0000000000000001E-3</v>
      </c>
      <c r="OH4">
        <v>5.0000000000000001E-3</v>
      </c>
      <c r="OI4">
        <v>5.0000000000000001E-3</v>
      </c>
      <c r="OJ4">
        <v>5.0000000000000001E-3</v>
      </c>
      <c r="OK4">
        <v>5.0000000000000001E-3</v>
      </c>
      <c r="OL4">
        <v>5.0000000000000001E-3</v>
      </c>
      <c r="OM4">
        <v>5.0000000000000001E-3</v>
      </c>
      <c r="ON4">
        <v>5.0000000000000001E-3</v>
      </c>
      <c r="OO4">
        <v>5.0000000000000001E-3</v>
      </c>
      <c r="OP4">
        <v>5.0000000000000001E-3</v>
      </c>
      <c r="OQ4">
        <v>5.0000000000000001E-3</v>
      </c>
      <c r="OR4">
        <v>5.0000000000000001E-3</v>
      </c>
      <c r="OS4">
        <v>5.0000000000000001E-3</v>
      </c>
      <c r="OT4">
        <v>5.0000000000000001E-3</v>
      </c>
      <c r="OU4">
        <v>5.0000000000000001E-3</v>
      </c>
      <c r="OV4">
        <v>5.0000000000000001E-3</v>
      </c>
      <c r="OW4">
        <v>5.0000000000000001E-3</v>
      </c>
      <c r="OX4">
        <v>5.0000000000000001E-3</v>
      </c>
      <c r="OY4">
        <v>5.0000000000000001E-3</v>
      </c>
      <c r="OZ4">
        <v>5.0000000000000001E-3</v>
      </c>
      <c r="PA4">
        <v>5.0000000000000001E-3</v>
      </c>
      <c r="PB4">
        <v>5.0000000000000001E-3</v>
      </c>
      <c r="PC4">
        <v>5.0000000000000001E-3</v>
      </c>
      <c r="PD4">
        <v>5.0000000000000001E-3</v>
      </c>
      <c r="PE4">
        <v>5.0000000000000001E-3</v>
      </c>
      <c r="PF4">
        <v>5.0000000000000001E-3</v>
      </c>
      <c r="PG4">
        <v>6.0000000000000001E-3</v>
      </c>
      <c r="PH4">
        <v>5.0000000000000001E-3</v>
      </c>
      <c r="PI4">
        <v>5.0000000000000001E-3</v>
      </c>
      <c r="PJ4">
        <v>5.0000000000000001E-3</v>
      </c>
      <c r="PK4">
        <v>5.0000000000000001E-3</v>
      </c>
      <c r="PL4">
        <v>5.0000000000000001E-3</v>
      </c>
      <c r="PM4">
        <v>5.0000000000000001E-3</v>
      </c>
      <c r="PN4">
        <v>5.0000000000000001E-3</v>
      </c>
      <c r="PO4">
        <v>5.0000000000000001E-3</v>
      </c>
      <c r="PP4">
        <v>5.0000000000000001E-3</v>
      </c>
      <c r="PQ4">
        <v>5.0000000000000001E-3</v>
      </c>
      <c r="PR4">
        <v>5.0000000000000001E-3</v>
      </c>
      <c r="PT4" t="s">
        <v>94</v>
      </c>
      <c r="PU4">
        <v>0.01</v>
      </c>
      <c r="PV4">
        <v>0.01</v>
      </c>
      <c r="PW4">
        <v>0.01</v>
      </c>
      <c r="PX4">
        <v>0.01</v>
      </c>
      <c r="PY4">
        <v>0.01</v>
      </c>
      <c r="PZ4">
        <v>0.01</v>
      </c>
      <c r="QA4">
        <v>0.01</v>
      </c>
      <c r="QB4">
        <v>0.01</v>
      </c>
      <c r="QC4">
        <v>0.01</v>
      </c>
      <c r="QD4">
        <v>0.01</v>
      </c>
      <c r="QE4">
        <v>0.01</v>
      </c>
      <c r="QF4">
        <v>0.01</v>
      </c>
      <c r="QG4">
        <v>0.01</v>
      </c>
      <c r="QH4">
        <v>0.01</v>
      </c>
      <c r="QI4">
        <v>0.01</v>
      </c>
      <c r="QJ4">
        <v>0.01</v>
      </c>
      <c r="QK4">
        <v>0.01</v>
      </c>
      <c r="QL4">
        <v>0.01</v>
      </c>
      <c r="QM4">
        <v>0.01</v>
      </c>
      <c r="QN4">
        <v>0.01</v>
      </c>
      <c r="QO4">
        <v>0.01</v>
      </c>
      <c r="QP4">
        <v>0.01</v>
      </c>
      <c r="QQ4">
        <v>0.01</v>
      </c>
      <c r="QR4">
        <v>0.01</v>
      </c>
      <c r="QS4">
        <v>0.01</v>
      </c>
      <c r="QT4">
        <v>0.01</v>
      </c>
      <c r="QU4">
        <v>0.01</v>
      </c>
      <c r="QV4">
        <v>0.01</v>
      </c>
      <c r="QW4">
        <v>0.01</v>
      </c>
      <c r="QX4">
        <v>0.01</v>
      </c>
      <c r="QY4">
        <v>0.01</v>
      </c>
      <c r="QZ4">
        <v>0.01</v>
      </c>
      <c r="RA4">
        <v>0.01</v>
      </c>
      <c r="RB4">
        <v>0.01</v>
      </c>
      <c r="RC4">
        <v>0.01</v>
      </c>
      <c r="RD4">
        <v>0.01</v>
      </c>
      <c r="RE4">
        <v>0.01</v>
      </c>
      <c r="RF4">
        <v>0.01</v>
      </c>
      <c r="RG4">
        <v>0.01</v>
      </c>
      <c r="RH4">
        <v>0.01</v>
      </c>
      <c r="RI4">
        <v>0.01</v>
      </c>
      <c r="RJ4">
        <v>0.01</v>
      </c>
      <c r="RK4">
        <v>0.01</v>
      </c>
      <c r="RL4">
        <v>0.01</v>
      </c>
      <c r="RM4">
        <v>0.01</v>
      </c>
      <c r="RN4">
        <v>0.01</v>
      </c>
      <c r="RO4">
        <v>0.01</v>
      </c>
      <c r="RP4">
        <v>0.01</v>
      </c>
      <c r="RQ4">
        <v>0.01</v>
      </c>
      <c r="RR4">
        <v>0.01</v>
      </c>
      <c r="RS4">
        <v>0.01</v>
      </c>
      <c r="RT4">
        <v>0.01</v>
      </c>
      <c r="RU4">
        <v>0.01</v>
      </c>
      <c r="RV4">
        <v>0.01</v>
      </c>
      <c r="RW4">
        <v>0.01</v>
      </c>
      <c r="RX4">
        <v>0.01</v>
      </c>
      <c r="RY4">
        <v>0.01</v>
      </c>
      <c r="RZ4">
        <v>0.01</v>
      </c>
      <c r="SA4">
        <v>0.01</v>
      </c>
      <c r="SB4">
        <v>0.01</v>
      </c>
      <c r="SC4">
        <v>0.01</v>
      </c>
      <c r="SD4">
        <v>0.01</v>
      </c>
      <c r="SE4">
        <v>0.01</v>
      </c>
      <c r="SF4">
        <v>0.01</v>
      </c>
      <c r="SG4">
        <v>0.01</v>
      </c>
      <c r="SH4">
        <v>0.01</v>
      </c>
      <c r="SI4">
        <v>0.01</v>
      </c>
      <c r="SJ4">
        <v>0.01</v>
      </c>
      <c r="SK4">
        <v>0.01</v>
      </c>
      <c r="SL4">
        <v>0.01</v>
      </c>
      <c r="SM4">
        <v>0.01</v>
      </c>
      <c r="SN4">
        <v>0.01</v>
      </c>
      <c r="SO4">
        <v>0.01</v>
      </c>
      <c r="SP4">
        <v>0.01</v>
      </c>
      <c r="SQ4">
        <v>0.01</v>
      </c>
      <c r="SR4">
        <v>0.01</v>
      </c>
      <c r="SS4">
        <v>0.01</v>
      </c>
      <c r="ST4">
        <v>0.01</v>
      </c>
      <c r="SU4">
        <v>0.01</v>
      </c>
      <c r="SV4">
        <v>0.01</v>
      </c>
      <c r="SW4">
        <v>0.01</v>
      </c>
      <c r="SX4">
        <v>0.01</v>
      </c>
      <c r="SY4">
        <v>0.01</v>
      </c>
      <c r="SZ4">
        <v>0.01</v>
      </c>
      <c r="TA4">
        <v>0.01</v>
      </c>
      <c r="TB4">
        <v>0.01</v>
      </c>
      <c r="TC4">
        <v>0.01</v>
      </c>
      <c r="TD4">
        <v>0.01</v>
      </c>
      <c r="TE4">
        <v>0.01</v>
      </c>
      <c r="TF4">
        <v>0.01</v>
      </c>
    </row>
    <row r="5" spans="1:526" x14ac:dyDescent="0.25">
      <c r="A5" t="s">
        <v>77</v>
      </c>
      <c r="B5" t="s">
        <v>57</v>
      </c>
      <c r="C5">
        <v>15</v>
      </c>
      <c r="D5">
        <v>30</v>
      </c>
      <c r="E5" t="s">
        <v>32</v>
      </c>
      <c r="F5">
        <v>426.1</v>
      </c>
      <c r="G5">
        <v>158.833</v>
      </c>
      <c r="H5">
        <v>26</v>
      </c>
      <c r="I5">
        <v>131</v>
      </c>
      <c r="J5">
        <v>16.75</v>
      </c>
      <c r="K5">
        <v>16.649999999999999</v>
      </c>
      <c r="L5">
        <v>16.93</v>
      </c>
      <c r="P5">
        <v>1</v>
      </c>
      <c r="Q5" t="s">
        <v>77</v>
      </c>
      <c r="R5">
        <v>16.794</v>
      </c>
      <c r="S5" s="4">
        <v>2370.5030000000002</v>
      </c>
      <c r="T5" s="4">
        <v>607.45899999999995</v>
      </c>
      <c r="U5" s="4">
        <v>23069.293000000001</v>
      </c>
      <c r="V5" s="4">
        <v>68706.509999999995</v>
      </c>
      <c r="W5" s="4">
        <v>11659.79</v>
      </c>
      <c r="X5" s="4">
        <v>661563.38399999996</v>
      </c>
      <c r="Y5" s="4">
        <v>1757598.976</v>
      </c>
      <c r="Z5" s="4">
        <v>3556388.2379999999</v>
      </c>
      <c r="AA5" s="4">
        <v>6588799.5930000003</v>
      </c>
      <c r="AB5" s="4">
        <v>6336.72</v>
      </c>
      <c r="AC5" s="4">
        <v>34753.652999999998</v>
      </c>
      <c r="AD5" s="4">
        <v>12116.1</v>
      </c>
      <c r="AE5" s="4">
        <v>1295814.0660000001</v>
      </c>
      <c r="AF5" s="4">
        <v>5657595.4460000005</v>
      </c>
      <c r="AG5" s="4">
        <v>34446.243999999999</v>
      </c>
      <c r="AH5" s="4">
        <v>298855.32400000002</v>
      </c>
      <c r="AI5" s="4">
        <v>644798.62600000005</v>
      </c>
      <c r="AJ5" s="4">
        <v>791777.74899999995</v>
      </c>
      <c r="AK5" s="4">
        <v>1758232.9620000001</v>
      </c>
      <c r="AL5" s="4">
        <v>1318712.5919999999</v>
      </c>
      <c r="AM5" s="4">
        <v>1597233.689</v>
      </c>
      <c r="AN5" s="4">
        <v>595569.78700000001</v>
      </c>
      <c r="AO5" s="4">
        <v>690625.58200000005</v>
      </c>
      <c r="AP5" s="4">
        <v>475493.234</v>
      </c>
      <c r="AQ5" s="4">
        <v>585985.53</v>
      </c>
      <c r="AR5" s="4">
        <v>657090.75800000003</v>
      </c>
      <c r="AS5" s="4">
        <v>724349.46900000004</v>
      </c>
      <c r="AT5" s="4">
        <v>780210.1</v>
      </c>
      <c r="AU5" s="4">
        <v>889247.82900000003</v>
      </c>
      <c r="AV5" s="4">
        <v>859288.97499999998</v>
      </c>
      <c r="AW5" s="4">
        <v>459029.989</v>
      </c>
      <c r="AX5" s="4">
        <v>416342.25699999998</v>
      </c>
      <c r="AY5" s="4">
        <v>414206.304</v>
      </c>
      <c r="AZ5" s="4">
        <v>553205.13600000006</v>
      </c>
      <c r="BA5" s="4">
        <v>811988.20299999998</v>
      </c>
      <c r="BB5" s="4">
        <v>625135.54099999997</v>
      </c>
      <c r="BC5" s="4">
        <v>971226.51</v>
      </c>
      <c r="BD5" s="4">
        <v>1130071.6159999999</v>
      </c>
      <c r="BE5" s="4">
        <v>1125871.0020000001</v>
      </c>
      <c r="BF5" s="4">
        <v>976138.29399999999</v>
      </c>
      <c r="BG5" s="4">
        <v>840455.63800000004</v>
      </c>
      <c r="BH5" s="4">
        <v>844464.83900000004</v>
      </c>
      <c r="BI5" s="4">
        <v>497265.81199999998</v>
      </c>
      <c r="BJ5" s="4">
        <v>581549.83900000004</v>
      </c>
      <c r="BK5" s="4">
        <v>546382.63699999999</v>
      </c>
      <c r="BL5" s="4">
        <v>520080.32900000003</v>
      </c>
      <c r="BM5" s="4">
        <v>550187.89300000004</v>
      </c>
      <c r="BN5" s="4">
        <v>464599.72899999999</v>
      </c>
      <c r="BO5" s="4">
        <v>336168.81199999998</v>
      </c>
      <c r="BP5" s="4">
        <v>787690.652</v>
      </c>
      <c r="BQ5" s="4">
        <v>1032926.064</v>
      </c>
      <c r="BR5" s="4">
        <v>1058076.9180000001</v>
      </c>
      <c r="BS5" s="4">
        <v>2901311.273</v>
      </c>
      <c r="BT5" s="4">
        <v>2137891.9720000001</v>
      </c>
      <c r="BU5" s="4">
        <v>411599.61099999998</v>
      </c>
      <c r="BV5" s="4">
        <v>337750.60800000001</v>
      </c>
      <c r="BW5" s="4">
        <v>441406.60800000001</v>
      </c>
      <c r="BX5" s="4">
        <v>760167.29299999995</v>
      </c>
      <c r="BY5" s="4">
        <v>816827.37899999996</v>
      </c>
      <c r="BZ5" s="4">
        <v>693480.56599999999</v>
      </c>
      <c r="CA5" s="4">
        <v>501201.58299999998</v>
      </c>
      <c r="CB5" s="4">
        <v>696780.68500000006</v>
      </c>
      <c r="CC5" s="4">
        <v>638460.28500000003</v>
      </c>
      <c r="CD5" s="4">
        <v>128369.43</v>
      </c>
      <c r="CE5" s="4">
        <v>229135.25099999999</v>
      </c>
      <c r="CF5" s="4">
        <v>330955.23</v>
      </c>
      <c r="CG5" s="4">
        <v>726934.10600000003</v>
      </c>
      <c r="CH5" s="4">
        <v>887974.82799999998</v>
      </c>
      <c r="CI5" s="4">
        <v>735939.42500000005</v>
      </c>
      <c r="CJ5" s="4">
        <v>117724.076</v>
      </c>
      <c r="CK5" s="4">
        <v>350107.05800000002</v>
      </c>
      <c r="CL5" s="4">
        <v>316061.10600000003</v>
      </c>
      <c r="CM5" s="4">
        <v>812607.25100000005</v>
      </c>
      <c r="CN5" s="4">
        <v>1394694.652</v>
      </c>
      <c r="CO5" s="4">
        <v>667606.87300000002</v>
      </c>
      <c r="CP5" s="4">
        <v>577302.31499999994</v>
      </c>
      <c r="CQ5" s="4">
        <v>730424.30500000005</v>
      </c>
      <c r="CR5" s="4">
        <v>762907.07</v>
      </c>
      <c r="CS5" s="4">
        <v>699863.53399999999</v>
      </c>
      <c r="CT5" s="4">
        <v>709680.272</v>
      </c>
      <c r="CU5" s="4">
        <v>854513.91099999996</v>
      </c>
      <c r="CV5" s="4">
        <v>501601.34899999999</v>
      </c>
      <c r="CW5" s="4">
        <v>487826.46799999999</v>
      </c>
      <c r="CX5" s="4">
        <v>855769.26100000006</v>
      </c>
      <c r="CY5" s="4">
        <v>1080138.925</v>
      </c>
      <c r="CZ5" s="4">
        <v>1148432.0730000001</v>
      </c>
      <c r="DA5" s="4">
        <v>1033339.464</v>
      </c>
      <c r="DB5" s="4">
        <v>2534301.9730000002</v>
      </c>
      <c r="DC5" s="4">
        <v>2011721.531</v>
      </c>
      <c r="DD5" s="4">
        <v>2926369.7409999999</v>
      </c>
      <c r="DE5" s="4">
        <v>1128885.9990000001</v>
      </c>
      <c r="DF5" s="4">
        <v>859284.71900000004</v>
      </c>
      <c r="DG5" s="4">
        <v>1012480.981</v>
      </c>
      <c r="DH5" s="4">
        <v>320756.571</v>
      </c>
      <c r="DI5" s="4">
        <v>645371.69200000004</v>
      </c>
      <c r="DJ5" s="4">
        <v>1113057.3060000001</v>
      </c>
      <c r="DK5" s="4">
        <v>1248387.8810000001</v>
      </c>
      <c r="DL5" s="4">
        <v>1321617.094</v>
      </c>
      <c r="DM5" s="4">
        <v>1658905.53</v>
      </c>
      <c r="DN5" s="4">
        <v>970786.17799999996</v>
      </c>
      <c r="DO5" s="4">
        <v>989608.98899999994</v>
      </c>
      <c r="DP5" s="4">
        <v>811739.03</v>
      </c>
      <c r="DQ5" s="4">
        <v>4194240.5019999999</v>
      </c>
      <c r="DR5" s="4">
        <v>3869077.0559999999</v>
      </c>
      <c r="DS5" s="4">
        <v>2133404.2280000001</v>
      </c>
      <c r="DV5" t="s">
        <v>77</v>
      </c>
      <c r="DW5">
        <v>16.794</v>
      </c>
      <c r="DX5">
        <v>946.80499999999995</v>
      </c>
      <c r="DY5">
        <v>1064.7729999999999</v>
      </c>
      <c r="DZ5">
        <v>8850.6880000000001</v>
      </c>
      <c r="EA5">
        <v>19367.084999999999</v>
      </c>
      <c r="EB5">
        <v>5509.7759999999998</v>
      </c>
      <c r="EC5">
        <v>81240.157999999996</v>
      </c>
      <c r="ED5">
        <v>116107.337</v>
      </c>
      <c r="EE5">
        <v>190631.38</v>
      </c>
      <c r="EF5">
        <v>184571.533</v>
      </c>
      <c r="EG5">
        <v>3578.6610000000001</v>
      </c>
      <c r="EH5">
        <v>10337.200999999999</v>
      </c>
      <c r="EI5">
        <v>7459.48</v>
      </c>
      <c r="EJ5">
        <v>107036.863</v>
      </c>
      <c r="EK5">
        <v>234640.209</v>
      </c>
      <c r="EL5">
        <v>8091.6369999999997</v>
      </c>
      <c r="EM5">
        <v>12359.065000000001</v>
      </c>
      <c r="EN5">
        <v>13536.558000000001</v>
      </c>
      <c r="EO5">
        <v>17062.787</v>
      </c>
      <c r="EP5">
        <v>16834.735000000001</v>
      </c>
      <c r="EQ5">
        <v>18812.239000000001</v>
      </c>
      <c r="ER5">
        <v>20384.642</v>
      </c>
      <c r="ES5">
        <v>12927.86</v>
      </c>
      <c r="ET5">
        <v>15590.382</v>
      </c>
      <c r="EU5">
        <v>12790.394</v>
      </c>
      <c r="EV5">
        <v>10491.956</v>
      </c>
      <c r="EW5">
        <v>10890.11</v>
      </c>
      <c r="EX5">
        <v>2711.739</v>
      </c>
      <c r="EY5">
        <v>17805.43</v>
      </c>
      <c r="EZ5">
        <v>13952.471</v>
      </c>
      <c r="FA5">
        <v>14077.04</v>
      </c>
      <c r="FB5">
        <v>2880.0340000000001</v>
      </c>
      <c r="FC5">
        <v>8752.8369999999995</v>
      </c>
      <c r="FD5">
        <v>10894.758</v>
      </c>
      <c r="FE5">
        <v>12748.468999999999</v>
      </c>
      <c r="FF5">
        <v>15945.584999999999</v>
      </c>
      <c r="FG5">
        <v>14592.757</v>
      </c>
      <c r="FH5">
        <v>11946.007</v>
      </c>
      <c r="FI5">
        <v>18480.684000000001</v>
      </c>
      <c r="FJ5">
        <v>22330.97</v>
      </c>
      <c r="FK5">
        <v>11013.757</v>
      </c>
      <c r="FL5">
        <v>11050.324000000001</v>
      </c>
      <c r="FM5">
        <v>1434.2840000000001</v>
      </c>
      <c r="FN5">
        <v>10943.793</v>
      </c>
      <c r="FO5">
        <v>1700.252</v>
      </c>
      <c r="FP5">
        <v>11129.246999999999</v>
      </c>
      <c r="FQ5">
        <v>13147.692999999999</v>
      </c>
      <c r="FR5">
        <v>2980.1439999999998</v>
      </c>
      <c r="FS5">
        <v>2701.95</v>
      </c>
      <c r="FT5">
        <v>11104.878000000001</v>
      </c>
      <c r="FU5">
        <v>12359.511</v>
      </c>
      <c r="FV5">
        <v>12258.065000000001</v>
      </c>
      <c r="FW5">
        <v>11451.049000000001</v>
      </c>
      <c r="FX5">
        <v>19274.921999999999</v>
      </c>
      <c r="FY5">
        <v>18378.797999999999</v>
      </c>
      <c r="FZ5">
        <v>8872.9380000000001</v>
      </c>
      <c r="GA5">
        <v>7606.6989999999996</v>
      </c>
      <c r="GB5">
        <v>10375.293</v>
      </c>
      <c r="GC5">
        <v>7834.9620000000004</v>
      </c>
      <c r="GD5">
        <v>9642.2289999999994</v>
      </c>
      <c r="GE5">
        <v>10490.249</v>
      </c>
      <c r="GF5">
        <v>11030.108</v>
      </c>
      <c r="GG5">
        <v>17324.77</v>
      </c>
      <c r="GH5">
        <v>13188.42</v>
      </c>
      <c r="GI5">
        <v>3548.337</v>
      </c>
      <c r="GJ5">
        <v>5157.4489999999996</v>
      </c>
      <c r="GK5">
        <v>5750.9570000000003</v>
      </c>
      <c r="GL5">
        <v>12179.76</v>
      </c>
      <c r="GM5">
        <v>11691.659</v>
      </c>
      <c r="GN5">
        <v>14181.376</v>
      </c>
      <c r="GO5">
        <v>5752.3029999999999</v>
      </c>
      <c r="GP5">
        <v>9579.1720000000005</v>
      </c>
      <c r="GQ5">
        <v>8979.4560000000001</v>
      </c>
      <c r="GR5">
        <v>13513.66</v>
      </c>
      <c r="GS5">
        <v>17966.384999999998</v>
      </c>
      <c r="GT5">
        <v>13239.081</v>
      </c>
      <c r="GU5">
        <v>9939.3860000000004</v>
      </c>
      <c r="GV5">
        <v>8147.1980000000003</v>
      </c>
      <c r="GW5">
        <v>7026.7969999999996</v>
      </c>
      <c r="GX5">
        <v>15122.423000000001</v>
      </c>
      <c r="GY5">
        <v>12717.126</v>
      </c>
      <c r="GZ5">
        <v>9878.7330000000002</v>
      </c>
      <c r="HA5">
        <v>1403.2909999999999</v>
      </c>
      <c r="HB5">
        <v>7786.5469999999996</v>
      </c>
      <c r="HC5">
        <v>17699.356</v>
      </c>
      <c r="HD5">
        <v>11849.653</v>
      </c>
      <c r="HE5">
        <v>3244.7310000000002</v>
      </c>
      <c r="HF5">
        <v>11701.59</v>
      </c>
      <c r="HG5">
        <v>3592.114</v>
      </c>
      <c r="HH5">
        <v>14033.259</v>
      </c>
      <c r="HI5">
        <v>13231.441000000001</v>
      </c>
      <c r="HJ5">
        <v>2463.835</v>
      </c>
      <c r="HK5">
        <v>2201.3609999999999</v>
      </c>
      <c r="HL5">
        <v>11754.505999999999</v>
      </c>
      <c r="HM5">
        <v>9403.0540000000001</v>
      </c>
      <c r="HN5">
        <v>2277.86</v>
      </c>
      <c r="HO5">
        <v>10294.141</v>
      </c>
      <c r="HP5">
        <v>15140.013000000001</v>
      </c>
      <c r="HQ5">
        <v>2906.9760000000001</v>
      </c>
      <c r="HR5">
        <v>2048.808</v>
      </c>
      <c r="HS5">
        <v>9547.2880000000005</v>
      </c>
      <c r="HT5">
        <v>10373.793</v>
      </c>
      <c r="HU5">
        <v>8317.0419999999995</v>
      </c>
      <c r="HV5">
        <v>25936.456999999999</v>
      </c>
      <c r="HW5">
        <v>18119.839</v>
      </c>
      <c r="HX5">
        <v>15479.429</v>
      </c>
      <c r="HZ5" t="str">
        <f t="shared" si="106"/>
        <v>ADP</v>
      </c>
      <c r="IA5" s="3">
        <f t="shared" si="107"/>
        <v>0.39941101108077059</v>
      </c>
      <c r="IB5" s="3">
        <f t="shared" si="2"/>
        <v>1.7528310552646351</v>
      </c>
      <c r="IC5" s="3">
        <f t="shared" si="3"/>
        <v>0.38365666429395995</v>
      </c>
      <c r="ID5" s="3">
        <f t="shared" si="4"/>
        <v>0.28188136757346577</v>
      </c>
      <c r="IE5" s="3">
        <f t="shared" si="5"/>
        <v>0.47254504583701762</v>
      </c>
      <c r="IF5" s="3">
        <f t="shared" si="6"/>
        <v>0.12280026368569395</v>
      </c>
      <c r="IG5" s="3">
        <f t="shared" si="7"/>
        <v>6.6060198364612605E-2</v>
      </c>
      <c r="IH5" s="3">
        <f t="shared" si="8"/>
        <v>5.3602522346436803E-2</v>
      </c>
      <c r="II5" s="3">
        <f t="shared" si="9"/>
        <v>2.8012922596111507E-2</v>
      </c>
      <c r="IJ5" s="3">
        <f t="shared" si="10"/>
        <v>0.56474974434723324</v>
      </c>
      <c r="IK5" s="3">
        <f t="shared" si="11"/>
        <v>0.29744214226918819</v>
      </c>
      <c r="IL5" s="3">
        <f t="shared" si="12"/>
        <v>0.61566675745495658</v>
      </c>
      <c r="IM5" s="3">
        <f t="shared" si="13"/>
        <v>8.2602022781252935E-2</v>
      </c>
      <c r="IN5" s="3">
        <f t="shared" si="14"/>
        <v>4.1473486614511106E-2</v>
      </c>
      <c r="IO5" s="3">
        <f t="shared" si="15"/>
        <v>0.23490622083499146</v>
      </c>
      <c r="IP5" s="3">
        <f t="shared" si="16"/>
        <v>4.1354675682471698E-2</v>
      </c>
      <c r="IQ5" s="3">
        <f t="shared" si="17"/>
        <v>2.0993465950716838E-2</v>
      </c>
      <c r="IR5" s="3">
        <f t="shared" si="18"/>
        <v>2.1549970331383991E-2</v>
      </c>
      <c r="IS5" s="3">
        <f t="shared" si="19"/>
        <v>9.5748034326750379E-3</v>
      </c>
      <c r="IT5" s="3">
        <f t="shared" si="20"/>
        <v>1.4265609590842523E-2</v>
      </c>
      <c r="IU5" s="3">
        <f t="shared" si="21"/>
        <v>1.2762466845263241E-2</v>
      </c>
      <c r="IV5" s="3">
        <f t="shared" si="22"/>
        <v>2.170670890664237E-2</v>
      </c>
      <c r="IW5" s="3">
        <f t="shared" si="23"/>
        <v>2.2574289754589482E-2</v>
      </c>
      <c r="IX5" s="3">
        <f t="shared" si="24"/>
        <v>2.6899213459680903E-2</v>
      </c>
      <c r="IY5" s="3">
        <f t="shared" si="25"/>
        <v>1.7904803895072288E-2</v>
      </c>
      <c r="IZ5" s="3">
        <f t="shared" si="26"/>
        <v>1.6573220468275099E-2</v>
      </c>
      <c r="JA5" s="3">
        <f t="shared" si="27"/>
        <v>3.743688807756964E-3</v>
      </c>
      <c r="JB5" s="3">
        <f t="shared" si="28"/>
        <v>2.2821327229678265E-2</v>
      </c>
      <c r="JC5" s="3">
        <f t="shared" si="29"/>
        <v>1.5690194055002857E-2</v>
      </c>
      <c r="JD5" s="3">
        <f t="shared" si="30"/>
        <v>1.6382195523921391E-2</v>
      </c>
      <c r="JE5" s="3">
        <f t="shared" si="31"/>
        <v>6.2741739516282459E-3</v>
      </c>
      <c r="JF5" s="3">
        <f t="shared" si="32"/>
        <v>2.1023177092494842E-2</v>
      </c>
      <c r="JG5" s="3">
        <f t="shared" si="33"/>
        <v>2.6302733432082191E-2</v>
      </c>
      <c r="JH5" s="3">
        <f t="shared" si="34"/>
        <v>2.3044740857214308E-2</v>
      </c>
      <c r="JI5" s="3">
        <f t="shared" si="35"/>
        <v>1.9637705253705513E-2</v>
      </c>
      <c r="JJ5" s="3">
        <f t="shared" si="36"/>
        <v>2.3343348830649834E-2</v>
      </c>
      <c r="JK5" s="3">
        <f t="shared" si="37"/>
        <v>1.2299918584388723E-2</v>
      </c>
      <c r="JL5" s="3">
        <f t="shared" si="38"/>
        <v>1.6353551171751579E-2</v>
      </c>
      <c r="JM5" s="3">
        <f t="shared" si="39"/>
        <v>1.98343948465954E-2</v>
      </c>
      <c r="JN5" s="3">
        <f t="shared" si="40"/>
        <v>1.1282988350828903E-2</v>
      </c>
      <c r="JO5" s="3">
        <f t="shared" si="41"/>
        <v>1.3148015790929824E-2</v>
      </c>
      <c r="JP5" s="3">
        <f t="shared" si="42"/>
        <v>1.6984531904234797E-3</v>
      </c>
      <c r="JQ5" s="3">
        <f t="shared" si="43"/>
        <v>2.2007933656215239E-2</v>
      </c>
      <c r="JR5" s="3">
        <f t="shared" si="44"/>
        <v>2.923656556974818E-3</v>
      </c>
      <c r="JS5" s="3">
        <f t="shared" si="45"/>
        <v>2.0368961687924209E-2</v>
      </c>
      <c r="JT5" s="3">
        <f t="shared" si="46"/>
        <v>2.5280119756269419E-2</v>
      </c>
      <c r="JU5" s="3">
        <f t="shared" si="47"/>
        <v>5.4165932000979156E-3</v>
      </c>
      <c r="JV5" s="3">
        <f t="shared" si="48"/>
        <v>5.8156512613893492E-3</v>
      </c>
      <c r="JW5" s="3">
        <f t="shared" si="49"/>
        <v>3.3033635493824459E-2</v>
      </c>
      <c r="JX5" s="3">
        <f t="shared" si="50"/>
        <v>1.5690818430583585E-2</v>
      </c>
      <c r="JY5" s="3">
        <f t="shared" si="51"/>
        <v>1.1867320834688513E-2</v>
      </c>
      <c r="JZ5" s="3">
        <f t="shared" si="52"/>
        <v>1.0822510920704161E-2</v>
      </c>
      <c r="KA5" s="3">
        <f t="shared" si="53"/>
        <v>6.6435208725706416E-3</v>
      </c>
      <c r="KB5" s="3">
        <f t="shared" si="54"/>
        <v>8.5966916199262475E-3</v>
      </c>
      <c r="KC5" s="3">
        <f t="shared" si="55"/>
        <v>2.1557206962472084E-2</v>
      </c>
      <c r="KD5" s="3">
        <f t="shared" si="56"/>
        <v>2.2521644135722767E-2</v>
      </c>
      <c r="KE5" s="3">
        <f t="shared" si="57"/>
        <v>2.3505069502720265E-2</v>
      </c>
      <c r="KF5" s="3">
        <f t="shared" si="58"/>
        <v>1.0306891748892965E-2</v>
      </c>
      <c r="KG5" s="3">
        <f t="shared" si="59"/>
        <v>1.1804488007985834E-2</v>
      </c>
      <c r="KH5" s="3">
        <f t="shared" si="60"/>
        <v>1.5126954545399618E-2</v>
      </c>
      <c r="KI5" s="3">
        <f t="shared" si="61"/>
        <v>2.2007328735831229E-2</v>
      </c>
      <c r="KJ5" s="3">
        <f t="shared" si="62"/>
        <v>2.4864021596695089E-2</v>
      </c>
      <c r="KK5" s="3">
        <f t="shared" si="63"/>
        <v>2.0656601999919227E-2</v>
      </c>
      <c r="KL5" s="3">
        <f t="shared" si="64"/>
        <v>2.7641604391325882E-2</v>
      </c>
      <c r="KM5" s="3">
        <f t="shared" si="65"/>
        <v>2.2508317587502064E-2</v>
      </c>
      <c r="KN5" s="3">
        <f t="shared" si="66"/>
        <v>1.7376842783236878E-2</v>
      </c>
      <c r="KO5" s="3">
        <f t="shared" si="67"/>
        <v>1.6754971185792732E-2</v>
      </c>
      <c r="KP5" s="3">
        <f t="shared" si="68"/>
        <v>1.3166655890835681E-2</v>
      </c>
      <c r="KQ5" s="3">
        <f t="shared" si="69"/>
        <v>1.9269759871880759E-2</v>
      </c>
      <c r="KR5" s="3">
        <f t="shared" si="70"/>
        <v>4.8862587802345543E-2</v>
      </c>
      <c r="KS5" s="3">
        <f t="shared" si="71"/>
        <v>2.7360693768133059E-2</v>
      </c>
      <c r="KT5" s="3">
        <f t="shared" si="72"/>
        <v>2.8410506163323999E-2</v>
      </c>
      <c r="KU5" s="3">
        <f t="shared" si="73"/>
        <v>1.6630001742379233E-2</v>
      </c>
      <c r="KV5" s="3">
        <f t="shared" si="74"/>
        <v>1.2881948729233384E-2</v>
      </c>
      <c r="KW5" s="3">
        <f t="shared" si="75"/>
        <v>1.9830654140075038E-2</v>
      </c>
      <c r="KX5" s="3">
        <f t="shared" si="76"/>
        <v>1.7216951572418347E-2</v>
      </c>
      <c r="KY5" s="3">
        <f t="shared" si="77"/>
        <v>1.1154062021525968E-2</v>
      </c>
      <c r="KZ5" s="3">
        <f t="shared" si="78"/>
        <v>9.2105543077481249E-3</v>
      </c>
      <c r="LA5" s="3">
        <f t="shared" si="79"/>
        <v>2.1607673875461558E-2</v>
      </c>
      <c r="LB5" s="3">
        <f t="shared" si="80"/>
        <v>1.7919514606431108E-2</v>
      </c>
      <c r="LC5" s="3">
        <f t="shared" si="81"/>
        <v>1.1560646202282834E-2</v>
      </c>
      <c r="LD5" s="3">
        <f t="shared" si="82"/>
        <v>2.7976220614191372E-3</v>
      </c>
      <c r="LE5" s="3">
        <f t="shared" si="83"/>
        <v>1.5961714894075815E-2</v>
      </c>
      <c r="LF5" s="3">
        <f t="shared" si="84"/>
        <v>2.068239279746693E-2</v>
      </c>
      <c r="LG5" s="3">
        <f t="shared" si="85"/>
        <v>1.0970489745103854E-2</v>
      </c>
      <c r="LH5" s="3">
        <f t="shared" si="86"/>
        <v>2.8253573513703149E-3</v>
      </c>
      <c r="LI5" s="3">
        <f t="shared" si="87"/>
        <v>1.132405217033306E-2</v>
      </c>
      <c r="LJ5" s="3">
        <f t="shared" si="88"/>
        <v>1.4173977837959879E-3</v>
      </c>
      <c r="LK5" s="3">
        <f t="shared" si="89"/>
        <v>6.9757462868254207E-3</v>
      </c>
      <c r="LL5" s="3">
        <f t="shared" si="90"/>
        <v>4.5214522329904043E-3</v>
      </c>
      <c r="LM5" s="3">
        <f t="shared" si="91"/>
        <v>2.1825365911017909E-3</v>
      </c>
      <c r="LN5" s="3">
        <f t="shared" si="92"/>
        <v>2.5618528426315464E-3</v>
      </c>
      <c r="LO5" s="3">
        <f t="shared" si="93"/>
        <v>1.1609606719121176E-2</v>
      </c>
      <c r="LP5" s="3">
        <f t="shared" si="94"/>
        <v>2.9315234199831872E-2</v>
      </c>
      <c r="LQ5" s="3">
        <f t="shared" si="95"/>
        <v>3.5295319398669874E-3</v>
      </c>
      <c r="LR5" s="3">
        <f t="shared" si="96"/>
        <v>9.2485274069078333E-3</v>
      </c>
      <c r="LS5" s="3">
        <f t="shared" si="97"/>
        <v>1.2127651373764018E-2</v>
      </c>
      <c r="LT5" s="3">
        <f t="shared" si="98"/>
        <v>2.1995599279075306E-3</v>
      </c>
      <c r="LU5" s="3">
        <f t="shared" si="99"/>
        <v>1.2350359697697794E-3</v>
      </c>
      <c r="LV5" s="3">
        <f t="shared" si="100"/>
        <v>9.8345940809223195E-3</v>
      </c>
      <c r="LW5" s="3">
        <f t="shared" si="101"/>
        <v>1.0482719048947523E-2</v>
      </c>
      <c r="LX5" s="3">
        <f t="shared" si="102"/>
        <v>1.0245955525878803E-2</v>
      </c>
      <c r="LY5" s="3">
        <f t="shared" si="103"/>
        <v>6.1838268424598795E-3</v>
      </c>
      <c r="LZ5" s="3">
        <f t="shared" si="104"/>
        <v>4.6832458329824486E-3</v>
      </c>
      <c r="MA5" s="3">
        <f t="shared" si="105"/>
        <v>7.2557412218646825E-3</v>
      </c>
      <c r="MD5" t="s">
        <v>77</v>
      </c>
      <c r="ME5">
        <v>3.5999999999999997E-2</v>
      </c>
      <c r="MF5">
        <v>0.94399999999999995</v>
      </c>
      <c r="MG5">
        <v>0.156</v>
      </c>
      <c r="MH5">
        <v>0.185</v>
      </c>
      <c r="MI5">
        <v>0.20699999999999999</v>
      </c>
      <c r="MJ5">
        <v>0.57999999999999996</v>
      </c>
      <c r="MK5">
        <v>0.38200000000000001</v>
      </c>
      <c r="ML5">
        <v>0.43099999999999999</v>
      </c>
      <c r="MM5">
        <v>0.186</v>
      </c>
      <c r="MN5">
        <v>0.14899999999999999</v>
      </c>
      <c r="MO5">
        <v>0.109</v>
      </c>
      <c r="MP5">
        <v>0.17100000000000001</v>
      </c>
      <c r="MQ5">
        <v>0.184</v>
      </c>
      <c r="MR5">
        <v>0.20300000000000001</v>
      </c>
      <c r="MS5">
        <v>0.26200000000000001</v>
      </c>
      <c r="MT5">
        <v>0.24199999999999999</v>
      </c>
      <c r="MU5">
        <v>0.255</v>
      </c>
      <c r="MV5">
        <v>0.115</v>
      </c>
      <c r="MW5">
        <v>7.3999999999999996E-2</v>
      </c>
      <c r="MX5">
        <v>8.1000000000000003E-2</v>
      </c>
      <c r="MY5">
        <v>0.14699999999999999</v>
      </c>
      <c r="MZ5">
        <v>0.17399999999999999</v>
      </c>
      <c r="NA5">
        <v>0.128</v>
      </c>
      <c r="NB5">
        <v>0.28799999999999998</v>
      </c>
      <c r="NC5">
        <v>0.34499999999999997</v>
      </c>
      <c r="ND5">
        <v>0.36599999999999999</v>
      </c>
      <c r="NE5">
        <v>0.36199999999999999</v>
      </c>
      <c r="NF5">
        <v>0.26200000000000001</v>
      </c>
      <c r="NG5">
        <v>0.309</v>
      </c>
      <c r="NH5">
        <v>0.10299999999999999</v>
      </c>
      <c r="NI5">
        <v>0.14199999999999999</v>
      </c>
      <c r="NJ5">
        <v>0.14199999999999999</v>
      </c>
      <c r="NK5">
        <v>0.112</v>
      </c>
      <c r="NL5">
        <v>0.156</v>
      </c>
      <c r="NM5">
        <v>0.11799999999999999</v>
      </c>
      <c r="NN5">
        <v>0.27100000000000002</v>
      </c>
      <c r="NO5">
        <v>0.21099999999999999</v>
      </c>
      <c r="NP5">
        <v>0.26500000000000001</v>
      </c>
      <c r="NQ5">
        <v>0.43099999999999999</v>
      </c>
      <c r="NR5">
        <v>0.79200000000000004</v>
      </c>
      <c r="NS5">
        <v>0.78500000000000003</v>
      </c>
      <c r="NT5">
        <v>0.10199999999999999</v>
      </c>
      <c r="NU5">
        <v>0.10299999999999999</v>
      </c>
      <c r="NV5">
        <v>0.124</v>
      </c>
      <c r="NW5">
        <v>0.254</v>
      </c>
      <c r="NX5">
        <v>0.29199999999999998</v>
      </c>
      <c r="NY5">
        <v>0.19500000000000001</v>
      </c>
      <c r="NZ5">
        <v>0.13800000000000001</v>
      </c>
      <c r="OA5">
        <v>0.14599999999999999</v>
      </c>
      <c r="OB5">
        <v>0.155</v>
      </c>
      <c r="OC5">
        <v>4.3999999999999997E-2</v>
      </c>
      <c r="OD5">
        <v>8.2000000000000003E-2</v>
      </c>
      <c r="OE5">
        <v>9.7000000000000003E-2</v>
      </c>
      <c r="OF5">
        <v>0.216</v>
      </c>
      <c r="OG5">
        <v>0.248</v>
      </c>
      <c r="OH5">
        <v>0.20599999999999999</v>
      </c>
      <c r="OI5">
        <v>0.08</v>
      </c>
      <c r="OJ5">
        <v>9.8000000000000004E-2</v>
      </c>
      <c r="OK5">
        <v>9.1999999999999998E-2</v>
      </c>
      <c r="OL5">
        <v>0.182</v>
      </c>
      <c r="OM5">
        <v>0.24099999999999999</v>
      </c>
      <c r="ON5">
        <v>0.158</v>
      </c>
      <c r="OO5">
        <v>0.217</v>
      </c>
      <c r="OP5">
        <v>0.28399999999999997</v>
      </c>
      <c r="OQ5">
        <v>0.23599999999999999</v>
      </c>
      <c r="OR5">
        <v>0.182</v>
      </c>
      <c r="OS5">
        <v>0.249</v>
      </c>
      <c r="OT5">
        <v>0.215</v>
      </c>
      <c r="OU5">
        <v>0.16300000000000001</v>
      </c>
      <c r="OV5">
        <v>0.156</v>
      </c>
      <c r="OW5">
        <v>0.15</v>
      </c>
      <c r="OX5">
        <v>0.36699999999999999</v>
      </c>
      <c r="OY5">
        <v>0.30599999999999999</v>
      </c>
      <c r="OZ5">
        <v>0.24399999999999999</v>
      </c>
      <c r="PA5">
        <v>0.63400000000000001</v>
      </c>
      <c r="PB5">
        <v>0.45</v>
      </c>
      <c r="PC5">
        <v>0.92300000000000004</v>
      </c>
      <c r="PD5">
        <v>0.313</v>
      </c>
      <c r="PE5">
        <v>0.29499999999999998</v>
      </c>
      <c r="PF5">
        <v>0.19600000000000001</v>
      </c>
      <c r="PG5">
        <v>0.16300000000000001</v>
      </c>
      <c r="PH5">
        <v>0.187</v>
      </c>
      <c r="PI5">
        <v>0.25600000000000001</v>
      </c>
      <c r="PJ5">
        <v>0.42399999999999999</v>
      </c>
      <c r="PK5">
        <v>0.433</v>
      </c>
      <c r="PL5">
        <v>0.61099999999999999</v>
      </c>
      <c r="PM5">
        <v>0.375</v>
      </c>
      <c r="PN5">
        <v>0.318</v>
      </c>
      <c r="PO5">
        <v>0.28999999999999998</v>
      </c>
      <c r="PP5">
        <v>1.3129999999999999</v>
      </c>
      <c r="PQ5">
        <v>0.94099999999999995</v>
      </c>
      <c r="PR5">
        <v>0.81200000000000006</v>
      </c>
      <c r="PT5" t="s">
        <v>77</v>
      </c>
      <c r="PU5">
        <v>5.8999999999999997E-2</v>
      </c>
      <c r="PV5">
        <v>6.4000000000000001E-2</v>
      </c>
      <c r="PW5">
        <v>6.7000000000000004E-2</v>
      </c>
      <c r="PX5">
        <v>0.114</v>
      </c>
      <c r="PY5">
        <v>9.0999999999999998E-2</v>
      </c>
      <c r="PZ5">
        <v>9.7000000000000003E-2</v>
      </c>
      <c r="QA5">
        <v>6.4000000000000001E-2</v>
      </c>
      <c r="QB5">
        <v>5.8000000000000003E-2</v>
      </c>
      <c r="QC5">
        <v>5.0999999999999997E-2</v>
      </c>
      <c r="QD5">
        <v>6.2E-2</v>
      </c>
      <c r="QE5">
        <v>6.4000000000000001E-2</v>
      </c>
      <c r="QF5">
        <v>6.7000000000000004E-2</v>
      </c>
      <c r="QG5">
        <v>7.4999999999999997E-2</v>
      </c>
      <c r="QH5">
        <v>7.2999999999999995E-2</v>
      </c>
      <c r="QI5">
        <v>7.4999999999999997E-2</v>
      </c>
      <c r="QJ5">
        <v>5.1999999999999998E-2</v>
      </c>
      <c r="QK5">
        <v>4.2999999999999997E-2</v>
      </c>
      <c r="QL5">
        <v>4.4999999999999998E-2</v>
      </c>
      <c r="QM5">
        <v>5.8000000000000003E-2</v>
      </c>
      <c r="QN5">
        <v>6.2E-2</v>
      </c>
      <c r="QO5">
        <v>5.3999999999999999E-2</v>
      </c>
      <c r="QP5">
        <v>7.9000000000000001E-2</v>
      </c>
      <c r="QQ5">
        <v>8.6999999999999994E-2</v>
      </c>
      <c r="QR5">
        <v>8.8999999999999996E-2</v>
      </c>
      <c r="QS5">
        <v>8.8999999999999996E-2</v>
      </c>
      <c r="QT5">
        <v>7.4999999999999997E-2</v>
      </c>
      <c r="QU5">
        <v>8.2000000000000003E-2</v>
      </c>
      <c r="QV5">
        <v>4.9000000000000002E-2</v>
      </c>
      <c r="QW5">
        <v>5.7000000000000002E-2</v>
      </c>
      <c r="QX5">
        <v>5.7000000000000002E-2</v>
      </c>
      <c r="QY5">
        <v>5.0999999999999997E-2</v>
      </c>
      <c r="QZ5">
        <v>5.8999999999999997E-2</v>
      </c>
      <c r="RA5">
        <v>5.2999999999999999E-2</v>
      </c>
      <c r="RB5">
        <v>7.6999999999999999E-2</v>
      </c>
      <c r="RC5">
        <v>6.8000000000000005E-2</v>
      </c>
      <c r="RD5">
        <v>7.5999999999999998E-2</v>
      </c>
      <c r="RE5">
        <v>9.7000000000000003E-2</v>
      </c>
      <c r="RF5">
        <v>0.13500000000000001</v>
      </c>
      <c r="RG5">
        <v>0.13500000000000001</v>
      </c>
      <c r="RH5">
        <v>4.9000000000000002E-2</v>
      </c>
      <c r="RI5">
        <v>4.9000000000000002E-2</v>
      </c>
      <c r="RJ5">
        <v>5.3999999999999999E-2</v>
      </c>
      <c r="RK5">
        <v>7.3999999999999996E-2</v>
      </c>
      <c r="RL5">
        <v>0.08</v>
      </c>
      <c r="RM5">
        <v>6.6000000000000003E-2</v>
      </c>
      <c r="RN5">
        <v>5.6000000000000001E-2</v>
      </c>
      <c r="RO5">
        <v>5.8000000000000003E-2</v>
      </c>
      <c r="RP5">
        <v>5.8999999999999997E-2</v>
      </c>
      <c r="RQ5">
        <v>3.5999999999999997E-2</v>
      </c>
      <c r="RR5">
        <v>4.4999999999999998E-2</v>
      </c>
      <c r="RS5">
        <v>4.8000000000000001E-2</v>
      </c>
      <c r="RT5">
        <v>6.9000000000000006E-2</v>
      </c>
      <c r="RU5">
        <v>7.3999999999999996E-2</v>
      </c>
      <c r="RV5">
        <v>6.7000000000000004E-2</v>
      </c>
      <c r="RW5">
        <v>4.4999999999999998E-2</v>
      </c>
      <c r="RX5">
        <v>4.9000000000000002E-2</v>
      </c>
      <c r="RY5">
        <v>4.7E-2</v>
      </c>
      <c r="RZ5">
        <v>6.4000000000000001E-2</v>
      </c>
      <c r="SA5">
        <v>7.2999999999999995E-2</v>
      </c>
      <c r="SB5">
        <v>0.06</v>
      </c>
      <c r="SC5">
        <v>6.9000000000000006E-2</v>
      </c>
      <c r="SD5">
        <v>7.9000000000000001E-2</v>
      </c>
      <c r="SE5">
        <v>7.1999999999999995E-2</v>
      </c>
      <c r="SF5">
        <v>6.4000000000000001E-2</v>
      </c>
      <c r="SG5">
        <v>7.3999999999999996E-2</v>
      </c>
      <c r="SH5">
        <v>6.9000000000000006E-2</v>
      </c>
      <c r="SI5">
        <v>6.0999999999999999E-2</v>
      </c>
      <c r="SJ5">
        <v>5.8999999999999997E-2</v>
      </c>
      <c r="SK5">
        <v>5.8000000000000003E-2</v>
      </c>
      <c r="SL5">
        <v>8.8999999999999996E-2</v>
      </c>
      <c r="SM5">
        <v>8.2000000000000003E-2</v>
      </c>
      <c r="SN5">
        <v>7.2999999999999995E-2</v>
      </c>
      <c r="SO5">
        <v>0.11899999999999999</v>
      </c>
      <c r="SP5">
        <v>9.9000000000000005E-2</v>
      </c>
      <c r="SQ5">
        <v>0.14799999999999999</v>
      </c>
      <c r="SR5">
        <v>8.2000000000000003E-2</v>
      </c>
      <c r="SS5">
        <v>0.08</v>
      </c>
      <c r="ST5">
        <v>6.6000000000000003E-2</v>
      </c>
      <c r="SU5">
        <v>0.06</v>
      </c>
      <c r="SV5">
        <v>6.4000000000000001E-2</v>
      </c>
      <c r="SW5">
        <v>7.4999999999999997E-2</v>
      </c>
      <c r="SX5">
        <v>9.6000000000000002E-2</v>
      </c>
      <c r="SY5">
        <v>9.7000000000000003E-2</v>
      </c>
      <c r="SZ5">
        <v>0.11700000000000001</v>
      </c>
      <c r="TA5">
        <v>0.09</v>
      </c>
      <c r="TB5">
        <v>8.3000000000000004E-2</v>
      </c>
      <c r="TC5">
        <v>7.9000000000000001E-2</v>
      </c>
      <c r="TD5">
        <v>0.184</v>
      </c>
      <c r="TE5">
        <v>0.15</v>
      </c>
      <c r="TF5">
        <v>0.13700000000000001</v>
      </c>
    </row>
    <row r="6" spans="1:526" x14ac:dyDescent="0.25">
      <c r="A6" t="s">
        <v>90</v>
      </c>
      <c r="B6" t="s">
        <v>36</v>
      </c>
      <c r="C6">
        <v>15</v>
      </c>
      <c r="D6">
        <v>30</v>
      </c>
      <c r="E6" t="s">
        <v>32</v>
      </c>
      <c r="F6">
        <v>144.9</v>
      </c>
      <c r="G6">
        <v>101</v>
      </c>
      <c r="H6">
        <v>10.199999999999999</v>
      </c>
      <c r="I6">
        <v>31</v>
      </c>
      <c r="J6">
        <v>14.3</v>
      </c>
      <c r="K6">
        <v>0</v>
      </c>
      <c r="L6">
        <v>0</v>
      </c>
      <c r="N6" t="s">
        <v>965</v>
      </c>
      <c r="P6">
        <v>1</v>
      </c>
      <c r="Q6" t="s">
        <v>90</v>
      </c>
      <c r="R6">
        <v>14.291</v>
      </c>
      <c r="S6" s="4">
        <v>4270.5659999999998</v>
      </c>
      <c r="T6" s="4">
        <v>48458.938000000002</v>
      </c>
      <c r="U6" s="4">
        <v>527440.21499999997</v>
      </c>
      <c r="V6" s="4">
        <v>836160.20200000005</v>
      </c>
      <c r="W6" s="4">
        <v>320268.696</v>
      </c>
      <c r="X6" s="4">
        <v>1907696.55</v>
      </c>
      <c r="Y6" s="4">
        <v>3337557.0070000002</v>
      </c>
      <c r="Z6" s="4">
        <v>3197599.281</v>
      </c>
      <c r="AA6" s="4">
        <v>5258163.773</v>
      </c>
      <c r="AB6" s="4">
        <v>8765.9079999999994</v>
      </c>
      <c r="AC6" s="4">
        <v>606859.46400000004</v>
      </c>
      <c r="AD6" s="4">
        <v>326798.56400000001</v>
      </c>
      <c r="AE6" s="4">
        <v>3941980.9219999998</v>
      </c>
      <c r="AF6" s="4">
        <v>3725917.338</v>
      </c>
      <c r="AG6" s="4">
        <v>44044.896999999997</v>
      </c>
      <c r="AH6" s="4">
        <v>185622.21400000001</v>
      </c>
      <c r="AI6" s="4">
        <v>18735.062000000002</v>
      </c>
      <c r="AJ6" s="4">
        <v>26347.199000000001</v>
      </c>
      <c r="AK6" s="4">
        <v>175629.27499999999</v>
      </c>
      <c r="AL6" s="4">
        <v>238476.42199999999</v>
      </c>
      <c r="AM6" s="4">
        <v>148564.74900000001</v>
      </c>
      <c r="AN6" s="4">
        <v>81984.379000000001</v>
      </c>
      <c r="AO6" s="4">
        <v>67262.214999999997</v>
      </c>
      <c r="AP6" s="4">
        <v>212710.87700000001</v>
      </c>
      <c r="AQ6" s="4">
        <v>71199.626999999993</v>
      </c>
      <c r="AR6" s="4">
        <v>106920.205</v>
      </c>
      <c r="AS6" s="4">
        <v>86541.61</v>
      </c>
      <c r="AT6" s="4">
        <v>96634.347999999998</v>
      </c>
      <c r="AU6" s="4">
        <v>74292.606</v>
      </c>
      <c r="AV6" s="4">
        <v>80995.815000000002</v>
      </c>
      <c r="AW6" s="4">
        <v>9395.1659999999993</v>
      </c>
      <c r="AX6" s="4">
        <v>114942.482</v>
      </c>
      <c r="AY6" s="4">
        <v>96319.519</v>
      </c>
      <c r="AZ6" s="4">
        <v>33497.281999999999</v>
      </c>
      <c r="BA6" s="4">
        <v>60186.053</v>
      </c>
      <c r="BB6" s="4">
        <v>64359.63</v>
      </c>
      <c r="BC6" s="4">
        <v>59768.351000000002</v>
      </c>
      <c r="BD6" s="4">
        <v>90941.311000000002</v>
      </c>
      <c r="BE6" s="4">
        <v>67802.998999999996</v>
      </c>
      <c r="BF6" s="4">
        <v>12270.395</v>
      </c>
      <c r="BG6" s="4">
        <v>17895.011999999999</v>
      </c>
      <c r="BH6" s="4">
        <v>35132.65</v>
      </c>
      <c r="BI6" s="4">
        <v>4750.2129999999997</v>
      </c>
      <c r="BJ6" s="4">
        <v>6192.2479999999996</v>
      </c>
      <c r="BK6" s="4">
        <v>21405.749</v>
      </c>
      <c r="BL6" s="4">
        <v>2912.8009999999999</v>
      </c>
      <c r="BM6" s="4">
        <v>8083.0420000000004</v>
      </c>
      <c r="BN6" s="4">
        <v>12115.159</v>
      </c>
      <c r="BO6" s="4">
        <v>20593.569</v>
      </c>
      <c r="BP6" s="4">
        <v>102976.671</v>
      </c>
      <c r="BQ6" s="4">
        <v>127288.999</v>
      </c>
      <c r="BR6" s="4">
        <v>115629.274</v>
      </c>
      <c r="BS6" s="4">
        <v>29758.712</v>
      </c>
      <c r="BT6" s="4">
        <v>64038.250999999997</v>
      </c>
      <c r="BU6" s="4">
        <v>18677.041000000001</v>
      </c>
      <c r="BV6" s="4">
        <v>52085.712</v>
      </c>
      <c r="BW6" s="4">
        <v>4855.1570000000002</v>
      </c>
      <c r="BX6" s="4">
        <v>51970.218000000001</v>
      </c>
      <c r="BY6" s="4">
        <v>55087.550999999999</v>
      </c>
      <c r="BZ6" s="4">
        <v>121957.542</v>
      </c>
      <c r="CA6" s="4">
        <v>15784.861999999999</v>
      </c>
      <c r="CB6" s="4">
        <v>11939.449000000001</v>
      </c>
      <c r="CC6" s="4">
        <v>14048.88</v>
      </c>
      <c r="CD6" s="4">
        <v>34549.832000000002</v>
      </c>
      <c r="CE6" s="4">
        <v>51326.038</v>
      </c>
      <c r="CF6" s="4">
        <v>28449.598999999998</v>
      </c>
      <c r="CG6" s="4">
        <v>15315.8</v>
      </c>
      <c r="CH6" s="4">
        <v>24546.723999999998</v>
      </c>
      <c r="CI6" s="4">
        <v>15923.465</v>
      </c>
      <c r="CJ6" s="4">
        <v>11452.359</v>
      </c>
      <c r="CK6" s="4">
        <v>6365.0209999999997</v>
      </c>
      <c r="CL6" s="4">
        <v>30310.183000000001</v>
      </c>
      <c r="CM6" s="4">
        <v>52328.769</v>
      </c>
      <c r="CN6" s="4">
        <v>19111.599999999999</v>
      </c>
      <c r="CO6" s="4">
        <v>29612.814999999999</v>
      </c>
      <c r="CP6" s="4">
        <v>64521.614000000001</v>
      </c>
      <c r="CQ6" s="4">
        <v>77661.284</v>
      </c>
      <c r="CR6" s="4">
        <v>73995.861999999994</v>
      </c>
      <c r="CS6" s="4">
        <v>17413.319</v>
      </c>
      <c r="CT6" s="4">
        <v>20396.612000000001</v>
      </c>
      <c r="CU6" s="4">
        <v>35858.442000000003</v>
      </c>
      <c r="CV6" s="4">
        <v>5788.4709999999995</v>
      </c>
      <c r="CW6" s="4">
        <v>16593.189999999999</v>
      </c>
      <c r="CX6" s="4">
        <v>5817.2719999999999</v>
      </c>
      <c r="CY6" s="4">
        <v>45559.688000000002</v>
      </c>
      <c r="CZ6" s="4">
        <v>44600.67</v>
      </c>
      <c r="DA6" s="4">
        <v>41564.014000000003</v>
      </c>
      <c r="DB6" s="4">
        <v>10924.576999999999</v>
      </c>
      <c r="DC6" s="4">
        <v>4204.6239999999998</v>
      </c>
      <c r="DD6" s="4">
        <v>8169.2780000000002</v>
      </c>
      <c r="DE6" s="4">
        <v>3874.701</v>
      </c>
      <c r="DF6" s="4">
        <v>17839.011999999999</v>
      </c>
      <c r="DG6" s="4">
        <v>0</v>
      </c>
      <c r="DH6" s="4">
        <v>13349.288</v>
      </c>
      <c r="DI6" s="4">
        <v>75526.47</v>
      </c>
      <c r="DJ6" s="4">
        <v>83585.495999999999</v>
      </c>
      <c r="DK6" s="4">
        <v>45479.463000000003</v>
      </c>
      <c r="DL6" s="4">
        <v>58786.27</v>
      </c>
      <c r="DM6" s="4">
        <v>58074.743999999999</v>
      </c>
      <c r="DN6" s="4">
        <v>27835.420999999998</v>
      </c>
      <c r="DO6" s="4">
        <v>34911.661</v>
      </c>
      <c r="DP6" s="4">
        <v>35907.618000000002</v>
      </c>
      <c r="DQ6" s="4">
        <v>42678.538</v>
      </c>
      <c r="DR6" s="4">
        <v>46258.993999999999</v>
      </c>
      <c r="DS6" s="4">
        <v>70000.263999999996</v>
      </c>
      <c r="DV6" t="s">
        <v>90</v>
      </c>
      <c r="DW6">
        <v>14.291</v>
      </c>
      <c r="DX6">
        <v>2946.319</v>
      </c>
      <c r="DY6">
        <v>2637.4360000000001</v>
      </c>
      <c r="DZ6">
        <v>11421.182000000001</v>
      </c>
      <c r="EA6">
        <v>28649.824000000001</v>
      </c>
      <c r="EB6">
        <v>3693.4479999999999</v>
      </c>
      <c r="EC6">
        <v>35781.726000000002</v>
      </c>
      <c r="ED6">
        <v>59103.963000000003</v>
      </c>
      <c r="EE6">
        <v>76394.578999999998</v>
      </c>
      <c r="EF6">
        <v>178647.35500000001</v>
      </c>
      <c r="EG6">
        <v>2430.9969999999998</v>
      </c>
      <c r="EH6">
        <v>7278.7879999999996</v>
      </c>
      <c r="EI6">
        <v>3461.74</v>
      </c>
      <c r="EJ6">
        <v>29787.042000000001</v>
      </c>
      <c r="EK6">
        <v>80810.608999999997</v>
      </c>
      <c r="EL6">
        <v>4172.1329999999998</v>
      </c>
      <c r="EM6">
        <v>3040.1120000000001</v>
      </c>
      <c r="EN6">
        <v>1653.7639999999999</v>
      </c>
      <c r="EO6">
        <v>1285.163</v>
      </c>
      <c r="EP6">
        <v>2208.5619999999999</v>
      </c>
      <c r="EQ6">
        <v>4473.2510000000002</v>
      </c>
      <c r="ER6">
        <v>2455.665</v>
      </c>
      <c r="ES6">
        <v>4556.9340000000002</v>
      </c>
      <c r="ET6">
        <v>2280.1120000000001</v>
      </c>
      <c r="EU6">
        <v>2475.7570000000001</v>
      </c>
      <c r="EV6">
        <v>3538.2759999999998</v>
      </c>
      <c r="EW6">
        <v>3157.252</v>
      </c>
      <c r="EX6">
        <v>4689.6099999999997</v>
      </c>
      <c r="EY6">
        <v>4936.567</v>
      </c>
      <c r="EZ6">
        <v>4746.4260000000004</v>
      </c>
      <c r="FA6">
        <v>4444.9799999999996</v>
      </c>
      <c r="FB6">
        <v>2314.2330000000002</v>
      </c>
      <c r="FC6">
        <v>1917.7950000000001</v>
      </c>
      <c r="FD6">
        <v>2448.9769999999999</v>
      </c>
      <c r="FE6">
        <v>6622.1809999999996</v>
      </c>
      <c r="FF6">
        <v>3887.6329999999998</v>
      </c>
      <c r="FG6">
        <v>4414.8540000000003</v>
      </c>
      <c r="FH6">
        <v>2650.377</v>
      </c>
      <c r="FI6">
        <v>3341.7310000000002</v>
      </c>
      <c r="FJ6">
        <v>4594.866</v>
      </c>
      <c r="FK6">
        <v>2599.3850000000002</v>
      </c>
      <c r="FL6">
        <v>3183.8139999999999</v>
      </c>
      <c r="FM6">
        <v>2198.663</v>
      </c>
      <c r="FN6">
        <v>2134.634</v>
      </c>
      <c r="FO6">
        <v>3270.931</v>
      </c>
      <c r="FP6">
        <v>2085.6529999999998</v>
      </c>
      <c r="FQ6">
        <v>2439.4859999999999</v>
      </c>
      <c r="FR6">
        <v>2115.4169999999999</v>
      </c>
      <c r="FS6">
        <v>1541.1679999999999</v>
      </c>
      <c r="FT6">
        <v>4170.2939999999999</v>
      </c>
      <c r="FU6">
        <v>2830.3150000000001</v>
      </c>
      <c r="FV6">
        <v>3877.3220000000001</v>
      </c>
      <c r="FW6">
        <v>4768.7139999999999</v>
      </c>
      <c r="FX6">
        <v>4229.0739999999996</v>
      </c>
      <c r="FY6">
        <v>2288.654</v>
      </c>
      <c r="FZ6">
        <v>2471.1320000000001</v>
      </c>
      <c r="GA6">
        <v>2451.0680000000002</v>
      </c>
      <c r="GB6">
        <v>3031.6060000000002</v>
      </c>
      <c r="GC6">
        <v>2059.5160000000001</v>
      </c>
      <c r="GD6">
        <v>1904.0170000000001</v>
      </c>
      <c r="GE6">
        <v>3253.364</v>
      </c>
      <c r="GF6">
        <v>1844.221</v>
      </c>
      <c r="GG6">
        <v>2403.6640000000002</v>
      </c>
      <c r="GH6">
        <v>1979.1389999999999</v>
      </c>
      <c r="GI6">
        <v>3088.3069999999998</v>
      </c>
      <c r="GJ6">
        <v>3435.808</v>
      </c>
      <c r="GK6">
        <v>2505.5070000000001</v>
      </c>
      <c r="GL6">
        <v>4605.5079999999998</v>
      </c>
      <c r="GM6">
        <v>5845.8239999999996</v>
      </c>
      <c r="GN6">
        <v>6007.2619999999997</v>
      </c>
      <c r="GO6">
        <v>7558.0569999999998</v>
      </c>
      <c r="GP6">
        <v>2516.1909999999998</v>
      </c>
      <c r="GQ6">
        <v>1960.4110000000001</v>
      </c>
      <c r="GR6">
        <v>4409.4889999999996</v>
      </c>
      <c r="GS6">
        <v>2896.46</v>
      </c>
      <c r="GT6">
        <v>3053.1779999999999</v>
      </c>
      <c r="GU6">
        <v>4708.4059999999999</v>
      </c>
      <c r="GV6">
        <v>4031.5540000000001</v>
      </c>
      <c r="GW6">
        <v>3091.817</v>
      </c>
      <c r="GX6">
        <v>6926.91</v>
      </c>
      <c r="GY6">
        <v>6844.7929999999997</v>
      </c>
      <c r="GZ6">
        <v>4397.7269999999999</v>
      </c>
      <c r="HA6">
        <v>1981.6869999999999</v>
      </c>
      <c r="HB6">
        <v>2240.9960000000001</v>
      </c>
      <c r="HC6">
        <v>1857.7750000000001</v>
      </c>
      <c r="HD6">
        <v>2485.7359999999999</v>
      </c>
      <c r="HE6">
        <v>2936.42</v>
      </c>
      <c r="HF6">
        <v>2753.337</v>
      </c>
      <c r="HG6">
        <v>1627.135</v>
      </c>
      <c r="HH6">
        <v>3179.4209999999998</v>
      </c>
      <c r="HI6">
        <v>2525.5169999999998</v>
      </c>
      <c r="HJ6">
        <v>8587.9240000000009</v>
      </c>
      <c r="HK6">
        <v>2259.4839999999999</v>
      </c>
      <c r="HL6">
        <v>210881.84400000001</v>
      </c>
      <c r="HM6">
        <v>9346.4750000000004</v>
      </c>
      <c r="HN6">
        <v>4538.3209999999999</v>
      </c>
      <c r="HO6">
        <v>4871.5119999999997</v>
      </c>
      <c r="HP6">
        <v>3698.873</v>
      </c>
      <c r="HQ6">
        <v>1790.0060000000001</v>
      </c>
      <c r="HR6">
        <v>1860.443</v>
      </c>
      <c r="HS6">
        <v>3580.03</v>
      </c>
      <c r="HT6">
        <v>3337.1460000000002</v>
      </c>
      <c r="HU6">
        <v>2523.768</v>
      </c>
      <c r="HV6">
        <v>6404.8320000000003</v>
      </c>
      <c r="HW6">
        <v>3594.279</v>
      </c>
      <c r="HX6">
        <v>4567.0720000000001</v>
      </c>
      <c r="HZ6" t="str">
        <f t="shared" si="106"/>
        <v>akg</v>
      </c>
      <c r="IA6" s="3">
        <f t="shared" si="107"/>
        <v>0.68991299982250598</v>
      </c>
      <c r="IB6" s="3">
        <f t="shared" si="2"/>
        <v>5.4426203067017273E-2</v>
      </c>
      <c r="IC6" s="3">
        <f t="shared" si="3"/>
        <v>2.1653984044428622E-2</v>
      </c>
      <c r="ID6" s="3">
        <f t="shared" si="4"/>
        <v>3.426355850406762E-2</v>
      </c>
      <c r="IE6" s="3">
        <f t="shared" si="5"/>
        <v>1.1532341581082904E-2</v>
      </c>
      <c r="IF6" s="3">
        <f t="shared" si="6"/>
        <v>1.8756508208813399E-2</v>
      </c>
      <c r="IG6" s="3">
        <f t="shared" si="7"/>
        <v>1.7708750105552878E-2</v>
      </c>
      <c r="IH6" s="3">
        <f t="shared" si="8"/>
        <v>2.389122972785657E-2</v>
      </c>
      <c r="II6" s="3">
        <f t="shared" si="9"/>
        <v>3.3975235978257537E-2</v>
      </c>
      <c r="IJ6" s="3">
        <f t="shared" si="10"/>
        <v>0.27732403762394037</v>
      </c>
      <c r="IK6" s="3">
        <f t="shared" si="11"/>
        <v>1.1994190470431551E-2</v>
      </c>
      <c r="IL6" s="3">
        <f t="shared" si="12"/>
        <v>1.0592886203747209E-2</v>
      </c>
      <c r="IM6" s="3">
        <f t="shared" si="13"/>
        <v>7.5563638154005257E-3</v>
      </c>
      <c r="IN6" s="3">
        <f t="shared" si="14"/>
        <v>2.1688782028475587E-2</v>
      </c>
      <c r="IO6" s="3">
        <f t="shared" si="15"/>
        <v>9.4724548907447775E-2</v>
      </c>
      <c r="IP6" s="3">
        <f t="shared" si="16"/>
        <v>1.6377953556787121E-2</v>
      </c>
      <c r="IQ6" s="3">
        <f t="shared" si="17"/>
        <v>8.8271071640969201E-2</v>
      </c>
      <c r="IR6" s="3">
        <f t="shared" si="18"/>
        <v>4.8777974463243702E-2</v>
      </c>
      <c r="IS6" s="3">
        <f t="shared" si="19"/>
        <v>1.2575135893489284E-2</v>
      </c>
      <c r="IT6" s="3">
        <f t="shared" si="20"/>
        <v>1.8757623762067348E-2</v>
      </c>
      <c r="IU6" s="3">
        <f t="shared" si="21"/>
        <v>1.6529257556245725E-2</v>
      </c>
      <c r="IV6" s="3">
        <f t="shared" si="22"/>
        <v>5.558295440647297E-2</v>
      </c>
      <c r="IW6" s="3">
        <f t="shared" si="23"/>
        <v>3.3898853910772936E-2</v>
      </c>
      <c r="IX6" s="3">
        <f t="shared" si="24"/>
        <v>1.1639071000586396E-2</v>
      </c>
      <c r="IY6" s="3">
        <f t="shared" si="25"/>
        <v>4.9695147981603897E-2</v>
      </c>
      <c r="IZ6" s="3">
        <f t="shared" si="26"/>
        <v>2.9529049256873385E-2</v>
      </c>
      <c r="JA6" s="3">
        <f t="shared" si="27"/>
        <v>5.4189077369833999E-2</v>
      </c>
      <c r="JB6" s="3">
        <f t="shared" si="28"/>
        <v>5.1085013788265021E-2</v>
      </c>
      <c r="JC6" s="3">
        <f t="shared" si="29"/>
        <v>6.3888269042547796E-2</v>
      </c>
      <c r="JD6" s="3">
        <f t="shared" si="30"/>
        <v>5.4879131718101722E-2</v>
      </c>
      <c r="JE6" s="3">
        <f t="shared" si="31"/>
        <v>0.24632167223016607</v>
      </c>
      <c r="JF6" s="3">
        <f t="shared" si="32"/>
        <v>1.6684823284049147E-2</v>
      </c>
      <c r="JG6" s="3">
        <f t="shared" si="33"/>
        <v>2.542555263383323E-2</v>
      </c>
      <c r="JH6" s="3">
        <f t="shared" si="34"/>
        <v>0.19769308447174908</v>
      </c>
      <c r="JI6" s="3">
        <f t="shared" si="35"/>
        <v>6.4593586158573982E-2</v>
      </c>
      <c r="JJ6" s="3">
        <f t="shared" si="36"/>
        <v>6.859663425659844E-2</v>
      </c>
      <c r="JK6" s="3">
        <f t="shared" si="37"/>
        <v>4.434415465134716E-2</v>
      </c>
      <c r="JL6" s="3">
        <f t="shared" si="38"/>
        <v>3.674601743975299E-2</v>
      </c>
      <c r="JM6" s="3">
        <f t="shared" si="39"/>
        <v>6.7767887376191133E-2</v>
      </c>
      <c r="JN6" s="3">
        <f t="shared" si="40"/>
        <v>0.21184199856646832</v>
      </c>
      <c r="JO6" s="3">
        <f t="shared" si="41"/>
        <v>0.17791628192258269</v>
      </c>
      <c r="JP6" s="3">
        <f t="shared" si="42"/>
        <v>6.2581757994344289E-2</v>
      </c>
      <c r="JQ6" s="3">
        <f t="shared" si="43"/>
        <v>0.44937648059150193</v>
      </c>
      <c r="JR6" s="3">
        <f t="shared" si="44"/>
        <v>0.52822997399328975</v>
      </c>
      <c r="JS6" s="3">
        <f t="shared" si="45"/>
        <v>9.7434245351564197E-2</v>
      </c>
      <c r="JT6" s="3">
        <f t="shared" si="46"/>
        <v>0.83750520547061058</v>
      </c>
      <c r="JU6" s="3">
        <f t="shared" si="47"/>
        <v>0.26171050453529748</v>
      </c>
      <c r="JV6" s="3">
        <f t="shared" si="48"/>
        <v>0.12720988639109068</v>
      </c>
      <c r="JW6" s="3">
        <f t="shared" si="49"/>
        <v>0.20250467512454981</v>
      </c>
      <c r="JX6" s="3">
        <f t="shared" si="50"/>
        <v>2.7485011629478681E-2</v>
      </c>
      <c r="JY6" s="3">
        <f t="shared" si="51"/>
        <v>3.0460778468373376E-2</v>
      </c>
      <c r="JZ6" s="3">
        <f t="shared" si="52"/>
        <v>4.1241407431132013E-2</v>
      </c>
      <c r="KA6" s="3">
        <f t="shared" si="53"/>
        <v>0.14211213173473367</v>
      </c>
      <c r="KB6" s="3">
        <f t="shared" si="54"/>
        <v>3.5738858639346664E-2</v>
      </c>
      <c r="KC6" s="3">
        <f t="shared" si="55"/>
        <v>0.13230853859559444</v>
      </c>
      <c r="KD6" s="3">
        <f t="shared" si="56"/>
        <v>4.7058356426038686E-2</v>
      </c>
      <c r="KE6" s="3">
        <f t="shared" si="57"/>
        <v>0.62440946811812681</v>
      </c>
      <c r="KF6" s="3">
        <f t="shared" si="58"/>
        <v>3.9628773541030747E-2</v>
      </c>
      <c r="KG6" s="3">
        <f t="shared" si="59"/>
        <v>3.4563471518274609E-2</v>
      </c>
      <c r="KH6" s="3">
        <f t="shared" si="60"/>
        <v>2.6676201788324007E-2</v>
      </c>
      <c r="KI6" s="3">
        <f t="shared" si="61"/>
        <v>0.11683478765921426</v>
      </c>
      <c r="KJ6" s="3">
        <f t="shared" si="62"/>
        <v>0.20132118324723361</v>
      </c>
      <c r="KK6" s="3">
        <f t="shared" si="63"/>
        <v>0.14087521567555564</v>
      </c>
      <c r="KL6" s="3">
        <f t="shared" si="64"/>
        <v>8.9387033777761915E-2</v>
      </c>
      <c r="KM6" s="3">
        <f t="shared" si="65"/>
        <v>6.6940838098588473E-2</v>
      </c>
      <c r="KN6" s="3">
        <f t="shared" si="66"/>
        <v>8.8068271190746839E-2</v>
      </c>
      <c r="KO6" s="3">
        <f t="shared" si="67"/>
        <v>0.30070306480889014</v>
      </c>
      <c r="KP6" s="3">
        <f t="shared" si="68"/>
        <v>0.23815088318913757</v>
      </c>
      <c r="KQ6" s="3">
        <f t="shared" si="69"/>
        <v>0.37725846729967377</v>
      </c>
      <c r="KR6" s="3">
        <f t="shared" si="70"/>
        <v>0.65995634611174869</v>
      </c>
      <c r="KS6" s="3">
        <f t="shared" si="71"/>
        <v>0.39531542786740215</v>
      </c>
      <c r="KT6" s="3">
        <f t="shared" si="72"/>
        <v>6.467829639959613E-2</v>
      </c>
      <c r="KU6" s="3">
        <f t="shared" si="73"/>
        <v>8.4265100904628576E-2</v>
      </c>
      <c r="KV6" s="3">
        <f t="shared" si="74"/>
        <v>0.15155507649804309</v>
      </c>
      <c r="KW6" s="3">
        <f t="shared" si="75"/>
        <v>0.10310326796017197</v>
      </c>
      <c r="KX6" s="3">
        <f t="shared" si="76"/>
        <v>7.2974088961878722E-2</v>
      </c>
      <c r="KY6" s="3">
        <f t="shared" si="77"/>
        <v>5.1912018348808139E-2</v>
      </c>
      <c r="KZ6" s="3">
        <f t="shared" si="78"/>
        <v>4.178364730719672E-2</v>
      </c>
      <c r="LA6" s="3">
        <f t="shared" si="79"/>
        <v>0.3977937807261212</v>
      </c>
      <c r="LB6" s="3">
        <f t="shared" si="80"/>
        <v>0.33558480202496371</v>
      </c>
      <c r="LC6" s="3">
        <f t="shared" si="81"/>
        <v>0.12264132948107448</v>
      </c>
      <c r="LD6" s="3">
        <f t="shared" si="82"/>
        <v>0.34235068293509635</v>
      </c>
      <c r="LE6" s="3">
        <f t="shared" si="83"/>
        <v>0.13505516419687838</v>
      </c>
      <c r="LF6" s="3">
        <f t="shared" si="84"/>
        <v>0.31935501726582494</v>
      </c>
      <c r="LG6" s="3">
        <f t="shared" si="85"/>
        <v>5.4559987329149393E-2</v>
      </c>
      <c r="LH6" s="3">
        <f t="shared" si="86"/>
        <v>6.5838024406359816E-2</v>
      </c>
      <c r="LI6" s="3">
        <f t="shared" si="87"/>
        <v>6.6243289206860526E-2</v>
      </c>
      <c r="LJ6" s="3">
        <f t="shared" si="88"/>
        <v>0.14894260894495046</v>
      </c>
      <c r="LK6" s="3">
        <f t="shared" si="89"/>
        <v>0.75617249009661747</v>
      </c>
      <c r="LL6" s="3">
        <f t="shared" si="90"/>
        <v>0.3091481279006541</v>
      </c>
      <c r="LM6" s="3">
        <f t="shared" si="91"/>
        <v>2.2164094726276944</v>
      </c>
      <c r="LN6" s="3">
        <f t="shared" si="92"/>
        <v>0.12665970514510558</v>
      </c>
      <c r="LO6" s="3" t="e">
        <f t="shared" si="93"/>
        <v>#DIV/0!</v>
      </c>
      <c r="LP6" s="3">
        <f t="shared" si="94"/>
        <v>0.70014782810888487</v>
      </c>
      <c r="LQ6" s="3">
        <f t="shared" si="95"/>
        <v>6.0089144905090888E-2</v>
      </c>
      <c r="LR6" s="3">
        <f t="shared" si="96"/>
        <v>5.8281786112748556E-2</v>
      </c>
      <c r="LS6" s="3">
        <f t="shared" si="97"/>
        <v>8.1330621691817248E-2</v>
      </c>
      <c r="LT6" s="3">
        <f t="shared" si="98"/>
        <v>3.044938894745321E-2</v>
      </c>
      <c r="LU6" s="3">
        <f t="shared" si="99"/>
        <v>3.2035319862968314E-2</v>
      </c>
      <c r="LV6" s="3">
        <f t="shared" si="100"/>
        <v>0.12861418550127193</v>
      </c>
      <c r="LW6" s="3">
        <f t="shared" si="101"/>
        <v>9.5588290686026089E-2</v>
      </c>
      <c r="LX6" s="3">
        <f t="shared" si="102"/>
        <v>7.028502976722098E-2</v>
      </c>
      <c r="LY6" s="3">
        <f t="shared" si="103"/>
        <v>0.15007149495139688</v>
      </c>
      <c r="LZ6" s="3">
        <f t="shared" si="104"/>
        <v>7.7699030809014136E-2</v>
      </c>
      <c r="MA6" s="3">
        <f t="shared" si="105"/>
        <v>6.5243639652559027E-2</v>
      </c>
      <c r="MD6" t="s">
        <v>90</v>
      </c>
      <c r="ME6">
        <v>0.01</v>
      </c>
      <c r="MF6">
        <v>0.82899999999999996</v>
      </c>
      <c r="MG6">
        <v>1.9E-2</v>
      </c>
      <c r="MH6">
        <v>0</v>
      </c>
      <c r="MI6">
        <v>1E-3</v>
      </c>
      <c r="MJ6">
        <v>1.2E-2</v>
      </c>
      <c r="MK6">
        <v>1.4E-2</v>
      </c>
      <c r="ML6">
        <v>8.0000000000000002E-3</v>
      </c>
      <c r="MM6">
        <v>4.0000000000000001E-3</v>
      </c>
      <c r="MN6">
        <v>2E-3</v>
      </c>
      <c r="MO6">
        <v>8.9999999999999993E-3</v>
      </c>
      <c r="MP6">
        <v>3.0000000000000001E-3</v>
      </c>
      <c r="MQ6">
        <v>5.0000000000000001E-3</v>
      </c>
      <c r="MR6">
        <v>4.0000000000000001E-3</v>
      </c>
      <c r="MS6">
        <v>6.0000000000000001E-3</v>
      </c>
      <c r="MT6">
        <v>3.0000000000000001E-3</v>
      </c>
      <c r="MU6">
        <v>4.0000000000000001E-3</v>
      </c>
      <c r="MV6">
        <v>0</v>
      </c>
      <c r="MW6">
        <v>3.0000000000000001E-3</v>
      </c>
      <c r="MX6">
        <v>3.0000000000000001E-3</v>
      </c>
      <c r="MY6">
        <v>1E-3</v>
      </c>
      <c r="MZ6">
        <v>2E-3</v>
      </c>
      <c r="NA6">
        <v>2E-3</v>
      </c>
      <c r="NB6">
        <v>3.0000000000000001E-3</v>
      </c>
      <c r="NC6">
        <v>5.0000000000000001E-3</v>
      </c>
      <c r="ND6">
        <v>4.0000000000000001E-3</v>
      </c>
      <c r="NE6">
        <v>0</v>
      </c>
      <c r="NF6">
        <v>0</v>
      </c>
      <c r="NG6">
        <v>2E-3</v>
      </c>
      <c r="NH6">
        <v>-1E-3</v>
      </c>
      <c r="NI6">
        <v>-1E-3</v>
      </c>
      <c r="NJ6">
        <v>0</v>
      </c>
      <c r="NK6">
        <v>-1E-3</v>
      </c>
      <c r="NL6">
        <v>0</v>
      </c>
      <c r="NM6">
        <v>0</v>
      </c>
      <c r="NN6">
        <v>3.0000000000000001E-3</v>
      </c>
      <c r="NO6">
        <v>5.0000000000000001E-3</v>
      </c>
      <c r="NP6">
        <v>6.0000000000000001E-3</v>
      </c>
      <c r="NQ6">
        <v>8.9999999999999993E-3</v>
      </c>
      <c r="NR6">
        <v>1E-3</v>
      </c>
      <c r="NS6">
        <v>4.0000000000000001E-3</v>
      </c>
      <c r="NT6">
        <v>0</v>
      </c>
      <c r="NU6">
        <v>2E-3</v>
      </c>
      <c r="NV6">
        <v>-1E-3</v>
      </c>
      <c r="NW6">
        <v>3.0000000000000001E-3</v>
      </c>
      <c r="NX6">
        <v>3.0000000000000001E-3</v>
      </c>
      <c r="NY6">
        <v>6.0000000000000001E-3</v>
      </c>
      <c r="NZ6">
        <v>0</v>
      </c>
      <c r="OA6">
        <v>0</v>
      </c>
      <c r="OB6">
        <v>0</v>
      </c>
      <c r="OC6">
        <v>1E-3</v>
      </c>
      <c r="OD6">
        <v>3.0000000000000001E-3</v>
      </c>
      <c r="OE6">
        <v>1E-3</v>
      </c>
      <c r="OF6">
        <v>0</v>
      </c>
      <c r="OG6">
        <v>1E-3</v>
      </c>
      <c r="OH6">
        <v>0</v>
      </c>
      <c r="OI6">
        <v>1E-3</v>
      </c>
      <c r="OJ6">
        <v>-1E-3</v>
      </c>
      <c r="OK6">
        <v>1E-3</v>
      </c>
      <c r="OL6">
        <v>2E-3</v>
      </c>
      <c r="OM6">
        <v>0</v>
      </c>
      <c r="ON6">
        <v>1E-3</v>
      </c>
      <c r="OO6">
        <v>4.0000000000000001E-3</v>
      </c>
      <c r="OP6">
        <v>6.0000000000000001E-3</v>
      </c>
      <c r="OQ6">
        <v>4.0000000000000001E-3</v>
      </c>
      <c r="OR6">
        <v>0</v>
      </c>
      <c r="OS6">
        <v>1E-3</v>
      </c>
      <c r="OT6">
        <v>1E-3</v>
      </c>
      <c r="OU6">
        <v>-1E-3</v>
      </c>
      <c r="OV6">
        <v>0</v>
      </c>
      <c r="OW6">
        <v>-1E-3</v>
      </c>
      <c r="OX6">
        <v>2E-3</v>
      </c>
      <c r="OY6">
        <v>2E-3</v>
      </c>
      <c r="OZ6">
        <v>1E-3</v>
      </c>
      <c r="PA6">
        <v>0</v>
      </c>
      <c r="PB6">
        <v>-1E-3</v>
      </c>
      <c r="PC6">
        <v>0</v>
      </c>
      <c r="PD6">
        <v>-1E-3</v>
      </c>
      <c r="PE6">
        <v>0</v>
      </c>
      <c r="PF6">
        <v>-1E-3</v>
      </c>
      <c r="PG6">
        <v>0</v>
      </c>
      <c r="PH6">
        <v>4.0000000000000001E-3</v>
      </c>
      <c r="PI6">
        <v>3.0000000000000001E-3</v>
      </c>
      <c r="PJ6">
        <v>2E-3</v>
      </c>
      <c r="PK6">
        <v>3.0000000000000001E-3</v>
      </c>
      <c r="PL6">
        <v>4.0000000000000001E-3</v>
      </c>
      <c r="PM6">
        <v>1E-3</v>
      </c>
      <c r="PN6">
        <v>1E-3</v>
      </c>
      <c r="PO6">
        <v>2E-3</v>
      </c>
      <c r="PP6">
        <v>2E-3</v>
      </c>
      <c r="PQ6">
        <v>2E-3</v>
      </c>
      <c r="PR6">
        <v>5.0000000000000001E-3</v>
      </c>
      <c r="PT6" t="s">
        <v>90</v>
      </c>
      <c r="PU6">
        <v>8.9999999999999993E-3</v>
      </c>
      <c r="PV6">
        <v>4.0000000000000001E-3</v>
      </c>
      <c r="PW6">
        <v>4.0000000000000001E-3</v>
      </c>
      <c r="PX6">
        <v>7.0000000000000001E-3</v>
      </c>
      <c r="PY6">
        <v>8.0000000000000002E-3</v>
      </c>
      <c r="PZ6">
        <v>6.0000000000000001E-3</v>
      </c>
      <c r="QA6">
        <v>5.0000000000000001E-3</v>
      </c>
      <c r="QB6">
        <v>4.0000000000000001E-3</v>
      </c>
      <c r="QC6">
        <v>6.0000000000000001E-3</v>
      </c>
      <c r="QD6">
        <v>5.0000000000000001E-3</v>
      </c>
      <c r="QE6">
        <v>5.0000000000000001E-3</v>
      </c>
      <c r="QF6">
        <v>5.0000000000000001E-3</v>
      </c>
      <c r="QG6">
        <v>5.0000000000000001E-3</v>
      </c>
      <c r="QH6">
        <v>5.0000000000000001E-3</v>
      </c>
      <c r="QI6">
        <v>5.0000000000000001E-3</v>
      </c>
      <c r="QJ6">
        <v>5.0000000000000001E-3</v>
      </c>
      <c r="QK6">
        <v>4.0000000000000001E-3</v>
      </c>
      <c r="QL6">
        <v>4.0000000000000001E-3</v>
      </c>
      <c r="QM6">
        <v>4.0000000000000001E-3</v>
      </c>
      <c r="QN6">
        <v>4.0000000000000001E-3</v>
      </c>
      <c r="QO6">
        <v>4.0000000000000001E-3</v>
      </c>
      <c r="QP6">
        <v>4.0000000000000001E-3</v>
      </c>
      <c r="QQ6">
        <v>5.0000000000000001E-3</v>
      </c>
      <c r="QR6">
        <v>5.0000000000000001E-3</v>
      </c>
      <c r="QS6">
        <v>3.0000000000000001E-3</v>
      </c>
      <c r="QT6">
        <v>4.0000000000000001E-3</v>
      </c>
      <c r="QU6">
        <v>4.0000000000000001E-3</v>
      </c>
      <c r="QV6">
        <v>5.0000000000000001E-3</v>
      </c>
      <c r="QW6">
        <v>5.0000000000000001E-3</v>
      </c>
      <c r="QX6">
        <v>4.0000000000000001E-3</v>
      </c>
      <c r="QY6">
        <v>5.0000000000000001E-3</v>
      </c>
      <c r="QZ6">
        <v>5.0000000000000001E-3</v>
      </c>
      <c r="RA6">
        <v>5.0000000000000001E-3</v>
      </c>
      <c r="RB6">
        <v>4.0000000000000001E-3</v>
      </c>
      <c r="RC6">
        <v>5.0000000000000001E-3</v>
      </c>
      <c r="RD6">
        <v>5.0000000000000001E-3</v>
      </c>
      <c r="RE6">
        <v>6.0000000000000001E-3</v>
      </c>
      <c r="RF6">
        <v>4.0000000000000001E-3</v>
      </c>
      <c r="RG6">
        <v>5.0000000000000001E-3</v>
      </c>
      <c r="RH6">
        <v>5.0000000000000001E-3</v>
      </c>
      <c r="RI6">
        <v>4.0000000000000001E-3</v>
      </c>
      <c r="RJ6">
        <v>5.0000000000000001E-3</v>
      </c>
      <c r="RK6">
        <v>4.0000000000000001E-3</v>
      </c>
      <c r="RL6">
        <v>5.0000000000000001E-3</v>
      </c>
      <c r="RM6">
        <v>5.0000000000000001E-3</v>
      </c>
      <c r="RN6">
        <v>5.0000000000000001E-3</v>
      </c>
      <c r="RO6">
        <v>5.0000000000000001E-3</v>
      </c>
      <c r="RP6">
        <v>5.0000000000000001E-3</v>
      </c>
      <c r="RQ6">
        <v>4.0000000000000001E-3</v>
      </c>
      <c r="RR6">
        <v>4.0000000000000001E-3</v>
      </c>
      <c r="RS6">
        <v>4.0000000000000001E-3</v>
      </c>
      <c r="RT6">
        <v>3.0000000000000001E-3</v>
      </c>
      <c r="RU6">
        <v>4.0000000000000001E-3</v>
      </c>
      <c r="RV6">
        <v>5.0000000000000001E-3</v>
      </c>
      <c r="RW6">
        <v>4.0000000000000001E-3</v>
      </c>
      <c r="RX6">
        <v>5.0000000000000001E-3</v>
      </c>
      <c r="RY6">
        <v>4.0000000000000001E-3</v>
      </c>
      <c r="RZ6">
        <v>4.0000000000000001E-3</v>
      </c>
      <c r="SA6">
        <v>5.0000000000000001E-3</v>
      </c>
      <c r="SB6">
        <v>4.0000000000000001E-3</v>
      </c>
      <c r="SC6">
        <v>5.0000000000000001E-3</v>
      </c>
      <c r="SD6">
        <v>5.0000000000000001E-3</v>
      </c>
      <c r="SE6">
        <v>5.0000000000000001E-3</v>
      </c>
      <c r="SF6">
        <v>3.0000000000000001E-3</v>
      </c>
      <c r="SG6">
        <v>4.0000000000000001E-3</v>
      </c>
      <c r="SH6">
        <v>4.0000000000000001E-3</v>
      </c>
      <c r="SI6">
        <v>5.0000000000000001E-3</v>
      </c>
      <c r="SJ6">
        <v>4.0000000000000001E-3</v>
      </c>
      <c r="SK6">
        <v>5.0000000000000001E-3</v>
      </c>
      <c r="SL6">
        <v>4.0000000000000001E-3</v>
      </c>
      <c r="SM6">
        <v>4.0000000000000001E-3</v>
      </c>
      <c r="SN6">
        <v>4.0000000000000001E-3</v>
      </c>
      <c r="SO6">
        <v>5.0000000000000001E-3</v>
      </c>
      <c r="SP6">
        <v>5.0000000000000001E-3</v>
      </c>
      <c r="SQ6">
        <v>5.0000000000000001E-3</v>
      </c>
      <c r="SR6">
        <v>5.0000000000000001E-3</v>
      </c>
      <c r="SS6">
        <v>4.0000000000000001E-3</v>
      </c>
      <c r="ST6">
        <v>5.0000000000000001E-3</v>
      </c>
      <c r="SU6">
        <v>4.0000000000000001E-3</v>
      </c>
      <c r="SV6">
        <v>5.0000000000000001E-3</v>
      </c>
      <c r="SW6">
        <v>4.0000000000000001E-3</v>
      </c>
      <c r="SX6">
        <v>4.0000000000000001E-3</v>
      </c>
      <c r="SY6">
        <v>4.0000000000000001E-3</v>
      </c>
      <c r="SZ6">
        <v>5.0000000000000001E-3</v>
      </c>
      <c r="TA6">
        <v>4.0000000000000001E-3</v>
      </c>
      <c r="TB6">
        <v>4.0000000000000001E-3</v>
      </c>
      <c r="TC6">
        <v>4.0000000000000001E-3</v>
      </c>
      <c r="TD6">
        <v>4.0000000000000001E-3</v>
      </c>
      <c r="TE6">
        <v>4.0000000000000001E-3</v>
      </c>
      <c r="TF6">
        <v>5.0000000000000001E-3</v>
      </c>
    </row>
    <row r="7" spans="1:526" x14ac:dyDescent="0.25">
      <c r="A7" t="s">
        <v>80</v>
      </c>
      <c r="B7" t="s">
        <v>14</v>
      </c>
      <c r="C7">
        <v>15</v>
      </c>
      <c r="D7">
        <v>30</v>
      </c>
      <c r="E7" t="s">
        <v>13</v>
      </c>
      <c r="F7">
        <v>90</v>
      </c>
      <c r="G7">
        <v>44</v>
      </c>
      <c r="H7">
        <v>10.199999999999999</v>
      </c>
      <c r="I7">
        <v>30</v>
      </c>
      <c r="J7">
        <v>13.2</v>
      </c>
      <c r="K7">
        <v>0</v>
      </c>
      <c r="L7">
        <v>0</v>
      </c>
      <c r="N7" t="s">
        <v>964</v>
      </c>
      <c r="P7">
        <v>1</v>
      </c>
      <c r="Q7" t="s">
        <v>80</v>
      </c>
      <c r="R7">
        <v>13.224</v>
      </c>
      <c r="S7" s="4">
        <v>7878.1049999999996</v>
      </c>
      <c r="T7" s="4">
        <v>9210.8469999999998</v>
      </c>
      <c r="U7" s="4">
        <v>116052.848</v>
      </c>
      <c r="V7" s="4">
        <v>190298.247</v>
      </c>
      <c r="W7" s="4">
        <v>42259.826999999997</v>
      </c>
      <c r="X7" s="4">
        <v>790146.38300000003</v>
      </c>
      <c r="Y7" s="4">
        <v>1690563.851</v>
      </c>
      <c r="Z7" s="4">
        <v>3154222.764</v>
      </c>
      <c r="AA7" s="4">
        <v>8466625.4470000006</v>
      </c>
      <c r="AB7" s="4">
        <v>20180.191999999999</v>
      </c>
      <c r="AC7" s="4">
        <v>110552.49800000001</v>
      </c>
      <c r="AD7" s="4">
        <v>61438.25</v>
      </c>
      <c r="AE7" s="4">
        <v>1575564.8470000001</v>
      </c>
      <c r="AF7" s="4">
        <v>3895719.7829999998</v>
      </c>
      <c r="AG7" s="4">
        <v>20953.723999999998</v>
      </c>
      <c r="AH7" s="4">
        <v>12049946.111</v>
      </c>
      <c r="AI7" s="4">
        <v>27829957.096000001</v>
      </c>
      <c r="AJ7" s="4">
        <v>18946658.605</v>
      </c>
      <c r="AK7" s="4">
        <v>40130917.497000001</v>
      </c>
      <c r="AL7" s="4">
        <v>35392597.953000002</v>
      </c>
      <c r="AM7" s="4">
        <v>39197644.380000003</v>
      </c>
      <c r="AN7" s="4">
        <v>19505605.761999998</v>
      </c>
      <c r="AO7" s="4">
        <v>24552360.011</v>
      </c>
      <c r="AP7" s="4">
        <v>18057120.727000002</v>
      </c>
      <c r="AQ7" s="4">
        <v>25978197.037</v>
      </c>
      <c r="AR7" s="4">
        <v>25164183.284000002</v>
      </c>
      <c r="AS7" s="4">
        <v>28578775.734000001</v>
      </c>
      <c r="AT7" s="4">
        <v>26715550.460000001</v>
      </c>
      <c r="AU7" s="4">
        <v>30787688.620999999</v>
      </c>
      <c r="AV7" s="4">
        <v>30290741.890999999</v>
      </c>
      <c r="AW7" s="4">
        <v>19505183.833000001</v>
      </c>
      <c r="AX7" s="4">
        <v>15043798.443</v>
      </c>
      <c r="AY7" s="4">
        <v>16687906.84</v>
      </c>
      <c r="AZ7" s="4">
        <v>9891414.8279999997</v>
      </c>
      <c r="BA7" s="4">
        <v>15998693.719000001</v>
      </c>
      <c r="BB7" s="4">
        <v>14452980.379000001</v>
      </c>
      <c r="BC7" s="4">
        <v>40797101.579000004</v>
      </c>
      <c r="BD7" s="4">
        <v>27993872.25</v>
      </c>
      <c r="BE7" s="4">
        <v>26626307.629000001</v>
      </c>
      <c r="BF7" s="4">
        <v>13137933.721000001</v>
      </c>
      <c r="BG7" s="4">
        <v>16357641.325999999</v>
      </c>
      <c r="BH7" s="4">
        <v>15003413.744000001</v>
      </c>
      <c r="BI7" s="4">
        <v>4674884.7369999997</v>
      </c>
      <c r="BJ7" s="4">
        <v>4674337.9170000004</v>
      </c>
      <c r="BK7" s="4">
        <v>4518332.5190000003</v>
      </c>
      <c r="BL7" s="4">
        <v>18543536.609999999</v>
      </c>
      <c r="BM7" s="4">
        <v>17886247.237</v>
      </c>
      <c r="BN7" s="4">
        <v>16827616.445</v>
      </c>
      <c r="BO7" s="4">
        <v>4029382.1460000002</v>
      </c>
      <c r="BP7" s="4">
        <v>16605046.593</v>
      </c>
      <c r="BQ7" s="4">
        <v>19591579.592999998</v>
      </c>
      <c r="BR7" s="4">
        <v>16820475.916999999</v>
      </c>
      <c r="BS7" s="4">
        <v>9567330.5050000008</v>
      </c>
      <c r="BT7" s="4">
        <v>21878020.754000001</v>
      </c>
      <c r="BU7" s="4">
        <v>4895633.95</v>
      </c>
      <c r="BV7" s="4">
        <v>4562217.1440000003</v>
      </c>
      <c r="BW7" s="4">
        <v>5321548.7620000001</v>
      </c>
      <c r="BX7" s="4">
        <v>13616362.937000001</v>
      </c>
      <c r="BY7" s="4">
        <v>13200394.073999999</v>
      </c>
      <c r="BZ7" s="4">
        <v>10899206.589</v>
      </c>
      <c r="CA7" s="4">
        <v>23495889.772999998</v>
      </c>
      <c r="CB7" s="4">
        <v>31659049.409000002</v>
      </c>
      <c r="CC7" s="4">
        <v>28667256.155000001</v>
      </c>
      <c r="CD7" s="4">
        <v>37402413.211999997</v>
      </c>
      <c r="CE7" s="4">
        <v>37922406.126000002</v>
      </c>
      <c r="CF7" s="4">
        <v>36342475.266000003</v>
      </c>
      <c r="CG7" s="4">
        <v>16608912.91</v>
      </c>
      <c r="CH7" s="4">
        <v>18871739.741999999</v>
      </c>
      <c r="CI7" s="4">
        <v>15476593.145</v>
      </c>
      <c r="CJ7" s="4">
        <v>5201881.7290000003</v>
      </c>
      <c r="CK7" s="4">
        <v>21923212.149999999</v>
      </c>
      <c r="CL7" s="4">
        <v>17944660.603</v>
      </c>
      <c r="CM7" s="4">
        <v>15266939.459000001</v>
      </c>
      <c r="CN7" s="4">
        <v>24766085.024999999</v>
      </c>
      <c r="CO7" s="4">
        <v>12549719.130999999</v>
      </c>
      <c r="CP7" s="4">
        <v>12465589.616</v>
      </c>
      <c r="CQ7" s="4">
        <v>17916018.250999998</v>
      </c>
      <c r="CR7" s="4">
        <v>19530876.052999999</v>
      </c>
      <c r="CS7" s="4">
        <v>16912383.850000001</v>
      </c>
      <c r="CT7" s="4">
        <v>16363832.106000001</v>
      </c>
      <c r="CU7" s="4">
        <v>22830701.226</v>
      </c>
      <c r="CV7" s="4">
        <v>10246009.550000001</v>
      </c>
      <c r="CW7" s="4">
        <v>8894802.3450000007</v>
      </c>
      <c r="CX7" s="4">
        <v>10350385.832</v>
      </c>
      <c r="CY7" s="4">
        <v>29235798.579999998</v>
      </c>
      <c r="CZ7" s="4">
        <v>30214931.872000001</v>
      </c>
      <c r="DA7" s="4">
        <v>36288656.015000001</v>
      </c>
      <c r="DB7" s="4">
        <v>32621515.563000001</v>
      </c>
      <c r="DC7" s="4">
        <v>23107395.425000001</v>
      </c>
      <c r="DD7" s="4">
        <v>38682901.071999997</v>
      </c>
      <c r="DE7" s="4">
        <v>26229700.899999999</v>
      </c>
      <c r="DF7" s="4">
        <v>25638258.407000002</v>
      </c>
      <c r="DG7" s="4">
        <v>32010404.702</v>
      </c>
      <c r="DH7" s="4">
        <v>5055360.8430000003</v>
      </c>
      <c r="DI7" s="4">
        <v>18704810.342999998</v>
      </c>
      <c r="DJ7" s="4">
        <v>23722563.186000001</v>
      </c>
      <c r="DK7" s="4">
        <v>33495897.234999999</v>
      </c>
      <c r="DL7" s="4">
        <v>33955218.751999997</v>
      </c>
      <c r="DM7" s="4">
        <v>39095959.572999999</v>
      </c>
      <c r="DN7" s="4">
        <v>17444758.701000001</v>
      </c>
      <c r="DO7" s="4">
        <v>15087967.993000001</v>
      </c>
      <c r="DP7" s="4">
        <v>24938516.009</v>
      </c>
      <c r="DQ7" s="4">
        <v>27742620.818999998</v>
      </c>
      <c r="DR7" s="4">
        <v>43953131.435000002</v>
      </c>
      <c r="DS7" s="4">
        <v>38583380.982000001</v>
      </c>
      <c r="DV7" t="s">
        <v>80</v>
      </c>
      <c r="DW7">
        <v>13.224</v>
      </c>
      <c r="DX7">
        <v>3096.0140000000001</v>
      </c>
      <c r="DY7">
        <v>3854.8229999999999</v>
      </c>
      <c r="DZ7">
        <v>3428.8530000000001</v>
      </c>
      <c r="EA7">
        <v>5423.75</v>
      </c>
      <c r="EB7">
        <v>3958.5610000000001</v>
      </c>
      <c r="EC7">
        <v>14428.759</v>
      </c>
      <c r="ED7">
        <v>31304.383000000002</v>
      </c>
      <c r="EE7">
        <v>58831.243000000002</v>
      </c>
      <c r="EF7">
        <v>173802.31099999999</v>
      </c>
      <c r="EG7">
        <v>24648.735000000001</v>
      </c>
      <c r="EH7">
        <v>29390.134999999998</v>
      </c>
      <c r="EI7">
        <v>27851.703000000001</v>
      </c>
      <c r="EJ7">
        <v>43272.718999999997</v>
      </c>
      <c r="EK7">
        <v>84749.573999999993</v>
      </c>
      <c r="EL7">
        <v>27663.134999999998</v>
      </c>
      <c r="EM7">
        <v>82266.673999999999</v>
      </c>
      <c r="EN7">
        <v>695625.973</v>
      </c>
      <c r="EO7">
        <v>492769.04</v>
      </c>
      <c r="EP7">
        <v>1296951.243</v>
      </c>
      <c r="EQ7">
        <v>860092.54799999995</v>
      </c>
      <c r="ER7">
        <v>1167335.044</v>
      </c>
      <c r="ES7">
        <v>238952.29</v>
      </c>
      <c r="ET7">
        <v>624161.95200000005</v>
      </c>
      <c r="EU7">
        <v>410993.67800000001</v>
      </c>
      <c r="EV7">
        <v>634960.91</v>
      </c>
      <c r="EW7">
        <v>547833.41700000002</v>
      </c>
      <c r="EX7">
        <v>672688.58400000003</v>
      </c>
      <c r="EY7">
        <v>598580.59600000002</v>
      </c>
      <c r="EZ7">
        <v>779338.00199999998</v>
      </c>
      <c r="FA7">
        <v>778701.79099999997</v>
      </c>
      <c r="FB7">
        <v>894012.576</v>
      </c>
      <c r="FC7">
        <v>353665.946</v>
      </c>
      <c r="FD7">
        <v>384524.36200000002</v>
      </c>
      <c r="FE7">
        <v>345406.79700000002</v>
      </c>
      <c r="FF7">
        <v>417831.81900000002</v>
      </c>
      <c r="FG7">
        <v>454686.54800000001</v>
      </c>
      <c r="FH7">
        <v>1179267.862</v>
      </c>
      <c r="FI7">
        <v>619595.50199999998</v>
      </c>
      <c r="FJ7">
        <v>488276.74</v>
      </c>
      <c r="FK7">
        <v>396592.91600000003</v>
      </c>
      <c r="FL7">
        <v>578404.26800000004</v>
      </c>
      <c r="FM7">
        <v>396499.49599999998</v>
      </c>
      <c r="FN7">
        <v>255402.98499999999</v>
      </c>
      <c r="FO7">
        <v>212999.55</v>
      </c>
      <c r="FP7">
        <v>122862.236</v>
      </c>
      <c r="FQ7">
        <v>669096.73199999996</v>
      </c>
      <c r="FR7">
        <v>507372.69500000001</v>
      </c>
      <c r="FS7">
        <v>399496.94799999997</v>
      </c>
      <c r="FT7">
        <v>85863.803</v>
      </c>
      <c r="FU7">
        <v>226020.666</v>
      </c>
      <c r="FV7">
        <v>259831.58900000001</v>
      </c>
      <c r="FW7">
        <v>258848.383</v>
      </c>
      <c r="FX7">
        <v>145443.41800000001</v>
      </c>
      <c r="FY7">
        <v>536328.57799999998</v>
      </c>
      <c r="FZ7">
        <v>107357.91899999999</v>
      </c>
      <c r="GA7">
        <v>54943.919000000002</v>
      </c>
      <c r="GB7">
        <v>158426.97500000001</v>
      </c>
      <c r="GC7">
        <v>411915.28499999997</v>
      </c>
      <c r="GD7">
        <v>367968.26400000002</v>
      </c>
      <c r="GE7">
        <v>217686.52900000001</v>
      </c>
      <c r="GF7">
        <v>652537.89500000002</v>
      </c>
      <c r="GG7">
        <v>949830.05200000003</v>
      </c>
      <c r="GH7">
        <v>881725.05599999998</v>
      </c>
      <c r="GI7">
        <v>1181387.9010000001</v>
      </c>
      <c r="GJ7">
        <v>955366.11600000004</v>
      </c>
      <c r="GK7">
        <v>1206119.1059999999</v>
      </c>
      <c r="GL7">
        <v>598345.61</v>
      </c>
      <c r="GM7">
        <v>453185.20699999999</v>
      </c>
      <c r="GN7">
        <v>559603.08499999996</v>
      </c>
      <c r="GO7">
        <v>124529.02499999999</v>
      </c>
      <c r="GP7">
        <v>715687.79599999997</v>
      </c>
      <c r="GQ7">
        <v>473515.53100000002</v>
      </c>
      <c r="GR7">
        <v>329787.93199999997</v>
      </c>
      <c r="GS7">
        <v>855089.59199999995</v>
      </c>
      <c r="GT7">
        <v>280046.53200000001</v>
      </c>
      <c r="GU7">
        <v>298343.772</v>
      </c>
      <c r="GV7">
        <v>422194.446</v>
      </c>
      <c r="GW7">
        <v>489677.636</v>
      </c>
      <c r="GX7">
        <v>603439.61100000003</v>
      </c>
      <c r="GY7">
        <v>541161.59499999997</v>
      </c>
      <c r="GZ7">
        <v>522741.83899999998</v>
      </c>
      <c r="HA7">
        <v>361546.11200000002</v>
      </c>
      <c r="HB7">
        <v>249186.02600000001</v>
      </c>
      <c r="HC7">
        <v>253994.77100000001</v>
      </c>
      <c r="HD7">
        <v>758134.14199999999</v>
      </c>
      <c r="HE7">
        <v>696399.103</v>
      </c>
      <c r="HF7">
        <v>968423.95600000001</v>
      </c>
      <c r="HG7">
        <v>613663.23400000005</v>
      </c>
      <c r="HH7">
        <v>181862.67499999999</v>
      </c>
      <c r="HI7">
        <v>931943.14800000004</v>
      </c>
      <c r="HJ7">
        <v>1030951.583</v>
      </c>
      <c r="HK7">
        <v>740606.52599999995</v>
      </c>
      <c r="HL7">
        <v>1506599.8759999999</v>
      </c>
      <c r="HM7">
        <v>136588.84299999999</v>
      </c>
      <c r="HN7">
        <v>421325.13199999998</v>
      </c>
      <c r="HO7">
        <v>606659.35499999998</v>
      </c>
      <c r="HP7">
        <v>1223691.281</v>
      </c>
      <c r="HQ7">
        <v>1636529.0419999999</v>
      </c>
      <c r="HR7">
        <v>1926517.6939999999</v>
      </c>
      <c r="HS7">
        <v>467003.37</v>
      </c>
      <c r="HT7">
        <v>255673.55499999999</v>
      </c>
      <c r="HU7">
        <v>1151097.791</v>
      </c>
      <c r="HV7">
        <v>1317908.9550000001</v>
      </c>
      <c r="HW7">
        <v>599791.51699999999</v>
      </c>
      <c r="HX7">
        <v>1161124.192</v>
      </c>
      <c r="HZ7" t="str">
        <f t="shared" si="106"/>
        <v>ala</v>
      </c>
      <c r="IA7" s="3">
        <f t="shared" si="107"/>
        <v>0.39298968470209528</v>
      </c>
      <c r="IB7" s="3">
        <f t="shared" si="2"/>
        <v>0.41850906870996774</v>
      </c>
      <c r="IC7" s="3">
        <f t="shared" si="3"/>
        <v>2.954561701062261E-2</v>
      </c>
      <c r="ID7" s="3">
        <f t="shared" si="4"/>
        <v>2.8501313519719389E-2</v>
      </c>
      <c r="IE7" s="3">
        <f t="shared" si="5"/>
        <v>9.3671964156407939E-2</v>
      </c>
      <c r="IF7" s="3">
        <f t="shared" si="6"/>
        <v>1.8260868252307116E-2</v>
      </c>
      <c r="IG7" s="3">
        <f t="shared" si="7"/>
        <v>1.8517125503117127E-2</v>
      </c>
      <c r="IH7" s="3">
        <f t="shared" si="8"/>
        <v>1.8651581515248997E-2</v>
      </c>
      <c r="II7" s="3">
        <f t="shared" si="9"/>
        <v>2.0527931947383331E-2</v>
      </c>
      <c r="IJ7" s="3">
        <f t="shared" si="10"/>
        <v>1.2214321350361781</v>
      </c>
      <c r="IK7" s="3">
        <f t="shared" si="11"/>
        <v>0.26584776944615035</v>
      </c>
      <c r="IL7" s="3">
        <f t="shared" si="12"/>
        <v>0.45332839070123254</v>
      </c>
      <c r="IM7" s="3">
        <f t="shared" si="13"/>
        <v>2.7464892405028377E-2</v>
      </c>
      <c r="IN7" s="3">
        <f t="shared" si="14"/>
        <v>2.1754535418545013E-2</v>
      </c>
      <c r="IO7" s="3">
        <f t="shared" si="15"/>
        <v>1.3202013637289487</v>
      </c>
      <c r="IP7" s="3">
        <f t="shared" si="16"/>
        <v>6.8271404072837681E-3</v>
      </c>
      <c r="IQ7" s="3">
        <f t="shared" si="17"/>
        <v>2.4995581940727544E-2</v>
      </c>
      <c r="IR7" s="3">
        <f t="shared" si="18"/>
        <v>2.6008229222537361E-2</v>
      </c>
      <c r="IS7" s="3">
        <f t="shared" si="19"/>
        <v>3.2318006262801097E-2</v>
      </c>
      <c r="IT7" s="3">
        <f t="shared" si="20"/>
        <v>2.430148103685888E-2</v>
      </c>
      <c r="IU7" s="3">
        <f t="shared" si="21"/>
        <v>2.9780744798930184E-2</v>
      </c>
      <c r="IV7" s="3">
        <f t="shared" si="22"/>
        <v>1.2250441894274149E-2</v>
      </c>
      <c r="IW7" s="3">
        <f t="shared" si="23"/>
        <v>2.5421668292594346E-2</v>
      </c>
      <c r="IX7" s="3">
        <f t="shared" si="24"/>
        <v>2.2760753733315833E-2</v>
      </c>
      <c r="IY7" s="3">
        <f t="shared" si="25"/>
        <v>2.4442069982595151E-2</v>
      </c>
      <c r="IZ7" s="3">
        <f t="shared" si="26"/>
        <v>2.1770363489139178E-2</v>
      </c>
      <c r="JA7" s="3">
        <f t="shared" si="27"/>
        <v>2.3538047614814598E-2</v>
      </c>
      <c r="JB7" s="3">
        <f t="shared" si="28"/>
        <v>2.240569951557719E-2</v>
      </c>
      <c r="JC7" s="3">
        <f t="shared" si="29"/>
        <v>2.5313300117905592E-2</v>
      </c>
      <c r="JD7" s="3">
        <f t="shared" si="30"/>
        <v>2.5707583980680522E-2</v>
      </c>
      <c r="JE7" s="3">
        <f t="shared" si="31"/>
        <v>4.5834614205863454E-2</v>
      </c>
      <c r="JF7" s="3">
        <f t="shared" si="32"/>
        <v>2.3509085643497411E-2</v>
      </c>
      <c r="JG7" s="3">
        <f t="shared" si="33"/>
        <v>2.3042096632413848E-2</v>
      </c>
      <c r="JH7" s="3">
        <f t="shared" si="34"/>
        <v>3.4919857574089809E-2</v>
      </c>
      <c r="JI7" s="3">
        <f t="shared" si="35"/>
        <v>2.6116620915355371E-2</v>
      </c>
      <c r="JJ7" s="3">
        <f t="shared" si="36"/>
        <v>3.1459708383791474E-2</v>
      </c>
      <c r="JK7" s="3">
        <f t="shared" si="37"/>
        <v>2.8905677520165284E-2</v>
      </c>
      <c r="JL7" s="3">
        <f t="shared" si="38"/>
        <v>2.2133254608961789E-2</v>
      </c>
      <c r="JM7" s="3">
        <f t="shared" si="39"/>
        <v>1.8338131850778819E-2</v>
      </c>
      <c r="JN7" s="3">
        <f t="shared" si="40"/>
        <v>3.0186856199927087E-2</v>
      </c>
      <c r="JO7" s="3">
        <f t="shared" si="41"/>
        <v>3.5359882055895374E-2</v>
      </c>
      <c r="JP7" s="3">
        <f t="shared" si="42"/>
        <v>2.6427285334216934E-2</v>
      </c>
      <c r="JQ7" s="3">
        <f t="shared" si="43"/>
        <v>5.4633001532332755E-2</v>
      </c>
      <c r="JR7" s="3">
        <f t="shared" si="44"/>
        <v>4.5567854481668182E-2</v>
      </c>
      <c r="JS7" s="3">
        <f t="shared" si="45"/>
        <v>2.7191942045733265E-2</v>
      </c>
      <c r="JT7" s="3">
        <f t="shared" si="46"/>
        <v>3.6082476933724454E-2</v>
      </c>
      <c r="JU7" s="3">
        <f t="shared" si="47"/>
        <v>2.8366637689678939E-2</v>
      </c>
      <c r="JV7" s="3">
        <f t="shared" si="48"/>
        <v>2.3740554659403515E-2</v>
      </c>
      <c r="JW7" s="3">
        <f t="shared" si="49"/>
        <v>2.1309421615727783E-2</v>
      </c>
      <c r="JX7" s="3">
        <f t="shared" si="50"/>
        <v>1.361156469716146E-2</v>
      </c>
      <c r="JY7" s="3">
        <f t="shared" si="51"/>
        <v>1.3262411423570814E-2</v>
      </c>
      <c r="JZ7" s="3">
        <f t="shared" si="52"/>
        <v>1.538888580069182E-2</v>
      </c>
      <c r="KA7" s="3">
        <f t="shared" si="53"/>
        <v>1.5202089854007818E-2</v>
      </c>
      <c r="KB7" s="3">
        <f t="shared" si="54"/>
        <v>2.4514492605641303E-2</v>
      </c>
      <c r="KC7" s="3">
        <f t="shared" si="55"/>
        <v>2.1929319082363171E-2</v>
      </c>
      <c r="KD7" s="3">
        <f t="shared" si="56"/>
        <v>1.204324942583224E-2</v>
      </c>
      <c r="KE7" s="3">
        <f t="shared" si="57"/>
        <v>2.9770839671956387E-2</v>
      </c>
      <c r="KF7" s="3">
        <f t="shared" si="58"/>
        <v>3.0251491305412753E-2</v>
      </c>
      <c r="KG7" s="3">
        <f t="shared" si="59"/>
        <v>2.7875551437116897E-2</v>
      </c>
      <c r="KH7" s="3">
        <f t="shared" si="60"/>
        <v>1.9972695005129975E-2</v>
      </c>
      <c r="KI7" s="3">
        <f t="shared" si="61"/>
        <v>2.7772427488566773E-2</v>
      </c>
      <c r="KJ7" s="3">
        <f t="shared" si="62"/>
        <v>3.0001850015432974E-2</v>
      </c>
      <c r="KK7" s="3">
        <f t="shared" si="63"/>
        <v>3.075721831320832E-2</v>
      </c>
      <c r="KL7" s="3">
        <f t="shared" si="64"/>
        <v>3.1585873732365738E-2</v>
      </c>
      <c r="KM7" s="3">
        <f t="shared" si="65"/>
        <v>2.5192655572162943E-2</v>
      </c>
      <c r="KN7" s="3">
        <f t="shared" si="66"/>
        <v>3.3187588274384214E-2</v>
      </c>
      <c r="KO7" s="3">
        <f t="shared" si="67"/>
        <v>3.6025573331758771E-2</v>
      </c>
      <c r="KP7" s="3">
        <f t="shared" si="68"/>
        <v>2.401396019633599E-2</v>
      </c>
      <c r="KQ7" s="3">
        <f t="shared" si="69"/>
        <v>3.6158027787968963E-2</v>
      </c>
      <c r="KR7" s="3">
        <f t="shared" si="70"/>
        <v>2.3939226512160478E-2</v>
      </c>
      <c r="KS7" s="3">
        <f t="shared" si="71"/>
        <v>3.2645206874942365E-2</v>
      </c>
      <c r="KT7" s="3">
        <f t="shared" si="72"/>
        <v>2.6387544544633927E-2</v>
      </c>
      <c r="KU7" s="3">
        <f t="shared" si="73"/>
        <v>2.1601443621733035E-2</v>
      </c>
      <c r="KV7" s="3">
        <f t="shared" si="74"/>
        <v>3.4526635563789515E-2</v>
      </c>
      <c r="KW7" s="3">
        <f t="shared" si="75"/>
        <v>2.2314964110092005E-2</v>
      </c>
      <c r="KX7" s="3">
        <f t="shared" si="76"/>
        <v>2.3933386321098347E-2</v>
      </c>
      <c r="KY7" s="3">
        <f t="shared" si="77"/>
        <v>2.3565194011589873E-2</v>
      </c>
      <c r="KZ7" s="3">
        <f t="shared" si="78"/>
        <v>2.5071974993399443E-2</v>
      </c>
      <c r="LA7" s="3">
        <f t="shared" si="79"/>
        <v>3.5680340296912076E-2</v>
      </c>
      <c r="LB7" s="3">
        <f t="shared" si="80"/>
        <v>3.3070590769601969E-2</v>
      </c>
      <c r="LC7" s="3">
        <f t="shared" si="81"/>
        <v>2.2896442550117229E-2</v>
      </c>
      <c r="LD7" s="3">
        <f t="shared" si="82"/>
        <v>3.5286528890654804E-2</v>
      </c>
      <c r="LE7" s="3">
        <f t="shared" si="83"/>
        <v>2.8014790698533503E-2</v>
      </c>
      <c r="LF7" s="3">
        <f t="shared" si="84"/>
        <v>2.4539642784593734E-2</v>
      </c>
      <c r="LG7" s="3">
        <f t="shared" si="85"/>
        <v>2.5931706292388886E-2</v>
      </c>
      <c r="LH7" s="3">
        <f t="shared" si="86"/>
        <v>2.3048177171147256E-2</v>
      </c>
      <c r="LI7" s="3">
        <f t="shared" si="87"/>
        <v>2.668668565734977E-2</v>
      </c>
      <c r="LJ7" s="3">
        <f t="shared" si="88"/>
        <v>1.8811610172276286E-2</v>
      </c>
      <c r="LK7" s="3">
        <f t="shared" si="89"/>
        <v>7.8703234031838095E-3</v>
      </c>
      <c r="LL7" s="3">
        <f t="shared" si="90"/>
        <v>2.4091862868955614E-2</v>
      </c>
      <c r="LM7" s="3">
        <f t="shared" si="91"/>
        <v>3.930474033731738E-2</v>
      </c>
      <c r="LN7" s="3">
        <f t="shared" si="92"/>
        <v>2.8886772035880273E-2</v>
      </c>
      <c r="LO7" s="3">
        <f t="shared" si="93"/>
        <v>4.7065942777845232E-2</v>
      </c>
      <c r="LP7" s="3">
        <f t="shared" si="94"/>
        <v>2.7018613950996254E-2</v>
      </c>
      <c r="LQ7" s="3">
        <f t="shared" si="95"/>
        <v>2.252496145504489E-2</v>
      </c>
      <c r="LR7" s="3">
        <f t="shared" si="96"/>
        <v>2.5573094704961025E-2</v>
      </c>
      <c r="LS7" s="3">
        <f t="shared" si="97"/>
        <v>3.6532572106214849E-2</v>
      </c>
      <c r="LT7" s="3">
        <f t="shared" si="98"/>
        <v>4.819668675830889E-2</v>
      </c>
      <c r="LU7" s="3">
        <f t="shared" si="99"/>
        <v>4.9276644314172793E-2</v>
      </c>
      <c r="LV7" s="3">
        <f t="shared" si="100"/>
        <v>2.6770411560535345E-2</v>
      </c>
      <c r="LW7" s="3">
        <f t="shared" si="101"/>
        <v>1.694552607207403E-2</v>
      </c>
      <c r="LX7" s="3">
        <f t="shared" si="102"/>
        <v>4.615742935885131E-2</v>
      </c>
      <c r="LY7" s="3">
        <f t="shared" si="103"/>
        <v>4.7504846914009226E-2</v>
      </c>
      <c r="LZ7" s="3">
        <f t="shared" si="104"/>
        <v>1.3646161204395652E-2</v>
      </c>
      <c r="MA7" s="3">
        <f t="shared" si="105"/>
        <v>3.0093894377522024E-2</v>
      </c>
      <c r="MD7" t="s">
        <v>80</v>
      </c>
      <c r="ME7">
        <v>2.1999999999999999E-2</v>
      </c>
      <c r="MF7">
        <v>0.97199999999999998</v>
      </c>
      <c r="MG7">
        <v>6.19</v>
      </c>
      <c r="MH7">
        <v>7.9580000000000002</v>
      </c>
      <c r="MI7">
        <v>4.9400000000000004</v>
      </c>
      <c r="MJ7">
        <v>13.577999999999999</v>
      </c>
      <c r="MK7">
        <v>10.427</v>
      </c>
      <c r="ML7">
        <v>10.8</v>
      </c>
      <c r="MM7">
        <v>6.0490000000000004</v>
      </c>
      <c r="MN7">
        <v>5.1959999999999997</v>
      </c>
      <c r="MO7">
        <v>3.9969999999999999</v>
      </c>
      <c r="MP7">
        <v>7.532</v>
      </c>
      <c r="MQ7">
        <v>7.02</v>
      </c>
      <c r="MR7">
        <v>8.0009999999999994</v>
      </c>
      <c r="MS7">
        <v>9.0370000000000008</v>
      </c>
      <c r="MT7">
        <v>8.4369999999999994</v>
      </c>
      <c r="MU7">
        <v>9.048</v>
      </c>
      <c r="MV7">
        <v>4.71</v>
      </c>
      <c r="MW7">
        <v>2.46</v>
      </c>
      <c r="MX7">
        <v>3.073</v>
      </c>
      <c r="MY7">
        <v>2.5910000000000002</v>
      </c>
      <c r="MZ7">
        <v>3.3929999999999998</v>
      </c>
      <c r="NA7">
        <v>2.8919999999999999</v>
      </c>
      <c r="NB7">
        <v>12.223000000000001</v>
      </c>
      <c r="NC7">
        <v>8.6869999999999994</v>
      </c>
      <c r="ND7">
        <v>8.7940000000000005</v>
      </c>
      <c r="NE7">
        <v>4.9530000000000003</v>
      </c>
      <c r="NF7">
        <v>5.1390000000000002</v>
      </c>
      <c r="NG7">
        <v>5.5670000000000002</v>
      </c>
      <c r="NH7">
        <v>0.92700000000000005</v>
      </c>
      <c r="NI7">
        <v>1.1180000000000001</v>
      </c>
      <c r="NJ7">
        <v>1.1479999999999999</v>
      </c>
      <c r="NK7">
        <v>3.8410000000000002</v>
      </c>
      <c r="NL7">
        <v>5.0069999999999997</v>
      </c>
      <c r="NM7">
        <v>4.1550000000000002</v>
      </c>
      <c r="NN7">
        <v>3.282</v>
      </c>
      <c r="NO7">
        <v>4.452</v>
      </c>
      <c r="NP7">
        <v>5.0709999999999997</v>
      </c>
      <c r="NQ7">
        <v>6.9950000000000001</v>
      </c>
      <c r="NR7">
        <v>2.69</v>
      </c>
      <c r="NS7">
        <v>8.266</v>
      </c>
      <c r="NT7">
        <v>1.159</v>
      </c>
      <c r="NU7">
        <v>1.331</v>
      </c>
      <c r="NV7">
        <v>1.4590000000000001</v>
      </c>
      <c r="NW7">
        <v>4.5830000000000002</v>
      </c>
      <c r="NX7">
        <v>4.774</v>
      </c>
      <c r="NY7">
        <v>3.0539999999999998</v>
      </c>
      <c r="NZ7">
        <v>6.3259999999999996</v>
      </c>
      <c r="OA7">
        <v>6.52</v>
      </c>
      <c r="OB7">
        <v>6.8630000000000004</v>
      </c>
      <c r="OC7">
        <v>11.038</v>
      </c>
      <c r="OD7">
        <v>12.715999999999999</v>
      </c>
      <c r="OE7">
        <v>10.135</v>
      </c>
      <c r="OF7">
        <v>4.9509999999999996</v>
      </c>
      <c r="OG7">
        <v>5.3090000000000002</v>
      </c>
      <c r="OH7">
        <v>4.3339999999999996</v>
      </c>
      <c r="OI7">
        <v>3.3029999999999999</v>
      </c>
      <c r="OJ7">
        <v>5.8680000000000003</v>
      </c>
      <c r="OK7">
        <v>4.96</v>
      </c>
      <c r="OL7">
        <v>3.4079999999999999</v>
      </c>
      <c r="OM7">
        <v>4.3090000000000002</v>
      </c>
      <c r="ON7">
        <v>2.9380000000000002</v>
      </c>
      <c r="OO7">
        <v>4.7</v>
      </c>
      <c r="OP7">
        <v>7.0350000000000001</v>
      </c>
      <c r="OQ7">
        <v>6.0750000000000002</v>
      </c>
      <c r="OR7">
        <v>4.3780000000000001</v>
      </c>
      <c r="OS7">
        <v>5.7789999999999999</v>
      </c>
      <c r="OT7">
        <v>5.7380000000000004</v>
      </c>
      <c r="OU7">
        <v>3.298</v>
      </c>
      <c r="OV7">
        <v>2.8010000000000002</v>
      </c>
      <c r="OW7">
        <v>1.784</v>
      </c>
      <c r="OX7">
        <v>10.101000000000001</v>
      </c>
      <c r="OY7">
        <v>8.1630000000000003</v>
      </c>
      <c r="OZ7">
        <v>8.6319999999999997</v>
      </c>
      <c r="PA7">
        <v>8.3800000000000008</v>
      </c>
      <c r="PB7">
        <v>5.2809999999999997</v>
      </c>
      <c r="PC7">
        <v>12.577999999999999</v>
      </c>
      <c r="PD7">
        <v>7.3620000000000001</v>
      </c>
      <c r="PE7">
        <v>8.8930000000000007</v>
      </c>
      <c r="PF7">
        <v>6.18</v>
      </c>
      <c r="PG7">
        <v>2.5350000000000001</v>
      </c>
      <c r="PH7">
        <v>5.3920000000000003</v>
      </c>
      <c r="PI7">
        <v>5.4859999999999998</v>
      </c>
      <c r="PJ7">
        <v>11.605</v>
      </c>
      <c r="PK7">
        <v>11.351000000000001</v>
      </c>
      <c r="PL7">
        <v>14.791</v>
      </c>
      <c r="PM7">
        <v>6.8570000000000002</v>
      </c>
      <c r="PN7">
        <v>4.9089999999999998</v>
      </c>
      <c r="PO7">
        <v>9.0229999999999997</v>
      </c>
      <c r="PP7">
        <v>8.9760000000000009</v>
      </c>
      <c r="PQ7">
        <v>11.021000000000001</v>
      </c>
      <c r="PR7">
        <v>15.132999999999999</v>
      </c>
      <c r="PT7" t="s">
        <v>80</v>
      </c>
      <c r="PU7">
        <v>0.39100000000000001</v>
      </c>
      <c r="PV7">
        <v>0.48399999999999999</v>
      </c>
      <c r="PW7">
        <v>0.32500000000000001</v>
      </c>
      <c r="PX7">
        <v>0.77700000000000002</v>
      </c>
      <c r="PY7">
        <v>0.61299999999999999</v>
      </c>
      <c r="PZ7">
        <v>0.63200000000000001</v>
      </c>
      <c r="QA7">
        <v>0.38400000000000001</v>
      </c>
      <c r="QB7">
        <v>0.33900000000000002</v>
      </c>
      <c r="QC7">
        <v>0.27500000000000002</v>
      </c>
      <c r="QD7">
        <v>0.46200000000000002</v>
      </c>
      <c r="QE7">
        <v>0.435</v>
      </c>
      <c r="QF7">
        <v>0.48599999999999999</v>
      </c>
      <c r="QG7">
        <v>0.54</v>
      </c>
      <c r="QH7">
        <v>0.50900000000000001</v>
      </c>
      <c r="QI7">
        <v>0.54100000000000004</v>
      </c>
      <c r="QJ7">
        <v>0.313</v>
      </c>
      <c r="QK7">
        <v>0.191</v>
      </c>
      <c r="QL7">
        <v>0.22500000000000001</v>
      </c>
      <c r="QM7">
        <v>0.19800000000000001</v>
      </c>
      <c r="QN7">
        <v>0.24199999999999999</v>
      </c>
      <c r="QO7">
        <v>0.215</v>
      </c>
      <c r="QP7">
        <v>0.70599999999999996</v>
      </c>
      <c r="QQ7">
        <v>0.52200000000000002</v>
      </c>
      <c r="QR7">
        <v>0.52800000000000002</v>
      </c>
      <c r="QS7">
        <v>0.32600000000000001</v>
      </c>
      <c r="QT7">
        <v>0.33600000000000002</v>
      </c>
      <c r="QU7">
        <v>0.35799999999999998</v>
      </c>
      <c r="QV7">
        <v>0.10100000000000001</v>
      </c>
      <c r="QW7">
        <v>0.113</v>
      </c>
      <c r="QX7">
        <v>0.115</v>
      </c>
      <c r="QY7">
        <v>0.26600000000000001</v>
      </c>
      <c r="QZ7">
        <v>0.32900000000000001</v>
      </c>
      <c r="RA7">
        <v>0.28299999999999997</v>
      </c>
      <c r="RB7">
        <v>0.23599999999999999</v>
      </c>
      <c r="RC7">
        <v>0.29899999999999999</v>
      </c>
      <c r="RD7">
        <v>0.33200000000000002</v>
      </c>
      <c r="RE7">
        <v>0.433</v>
      </c>
      <c r="RF7">
        <v>0.20399999999999999</v>
      </c>
      <c r="RG7">
        <v>0.5</v>
      </c>
      <c r="RH7">
        <v>0.115</v>
      </c>
      <c r="RI7">
        <v>0.126</v>
      </c>
      <c r="RJ7">
        <v>0.13400000000000001</v>
      </c>
      <c r="RK7">
        <v>0.30599999999999999</v>
      </c>
      <c r="RL7">
        <v>0.316</v>
      </c>
      <c r="RM7">
        <v>0.224</v>
      </c>
      <c r="RN7">
        <v>0.39800000000000002</v>
      </c>
      <c r="RO7">
        <v>0.40799999999999997</v>
      </c>
      <c r="RP7">
        <v>0.42599999999999999</v>
      </c>
      <c r="RQ7">
        <v>0.64500000000000002</v>
      </c>
      <c r="RR7">
        <v>0.73199999999999998</v>
      </c>
      <c r="RS7">
        <v>0.59799999999999998</v>
      </c>
      <c r="RT7">
        <v>0.32600000000000001</v>
      </c>
      <c r="RU7">
        <v>0.34499999999999997</v>
      </c>
      <c r="RV7">
        <v>0.29299999999999998</v>
      </c>
      <c r="RW7">
        <v>0.23699999999999999</v>
      </c>
      <c r="RX7">
        <v>0.374</v>
      </c>
      <c r="RY7">
        <v>0.32600000000000001</v>
      </c>
      <c r="RZ7">
        <v>0.24299999999999999</v>
      </c>
      <c r="SA7">
        <v>0.29099999999999998</v>
      </c>
      <c r="SB7">
        <v>0.217</v>
      </c>
      <c r="SC7">
        <v>0.312</v>
      </c>
      <c r="SD7">
        <v>0.435</v>
      </c>
      <c r="SE7">
        <v>0.38500000000000001</v>
      </c>
      <c r="SF7">
        <v>0.29499999999999998</v>
      </c>
      <c r="SG7">
        <v>0.36899999999999999</v>
      </c>
      <c r="SH7">
        <v>0.36699999999999999</v>
      </c>
      <c r="SI7">
        <v>0.23699999999999999</v>
      </c>
      <c r="SJ7">
        <v>0.21</v>
      </c>
      <c r="SK7">
        <v>0.153</v>
      </c>
      <c r="SL7">
        <v>0.59599999999999997</v>
      </c>
      <c r="SM7">
        <v>0.495</v>
      </c>
      <c r="SN7">
        <v>0.51900000000000002</v>
      </c>
      <c r="SO7">
        <v>0.50600000000000001</v>
      </c>
      <c r="SP7">
        <v>0.34300000000000003</v>
      </c>
      <c r="SQ7">
        <v>0.72499999999999998</v>
      </c>
      <c r="SR7">
        <v>0.45300000000000001</v>
      </c>
      <c r="SS7">
        <v>0.53300000000000003</v>
      </c>
      <c r="ST7">
        <v>0.39100000000000001</v>
      </c>
      <c r="SU7">
        <v>0.19500000000000001</v>
      </c>
      <c r="SV7">
        <v>0.34899999999999998</v>
      </c>
      <c r="SW7">
        <v>0.35399999999999998</v>
      </c>
      <c r="SX7">
        <v>0.67400000000000004</v>
      </c>
      <c r="SY7">
        <v>0.66100000000000003</v>
      </c>
      <c r="SZ7">
        <v>0.84</v>
      </c>
      <c r="TA7">
        <v>0.42599999999999999</v>
      </c>
      <c r="TB7">
        <v>0.32300000000000001</v>
      </c>
      <c r="TC7">
        <v>0.53900000000000003</v>
      </c>
      <c r="TD7">
        <v>0.53700000000000003</v>
      </c>
      <c r="TE7">
        <v>0.64400000000000002</v>
      </c>
      <c r="TF7">
        <v>0.85699999999999998</v>
      </c>
    </row>
    <row r="8" spans="1:526" x14ac:dyDescent="0.25">
      <c r="A8" t="s">
        <v>78</v>
      </c>
      <c r="B8" t="s">
        <v>62</v>
      </c>
      <c r="C8">
        <v>15</v>
      </c>
      <c r="D8">
        <v>30</v>
      </c>
      <c r="E8" t="s">
        <v>32</v>
      </c>
      <c r="F8">
        <v>345.94200000000001</v>
      </c>
      <c r="G8">
        <v>78.917000000000002</v>
      </c>
      <c r="H8">
        <v>26.68</v>
      </c>
      <c r="I8">
        <v>172</v>
      </c>
      <c r="J8">
        <v>16.100000000000001</v>
      </c>
      <c r="K8">
        <v>0</v>
      </c>
      <c r="L8">
        <v>0</v>
      </c>
      <c r="P8">
        <v>1</v>
      </c>
      <c r="Q8" t="s">
        <v>78</v>
      </c>
      <c r="R8">
        <v>16.071999999999999</v>
      </c>
      <c r="S8" s="4">
        <v>2335.1210000000001</v>
      </c>
      <c r="T8" s="4">
        <v>1098.249</v>
      </c>
      <c r="U8" s="4">
        <v>6144.7929999999997</v>
      </c>
      <c r="V8" s="4">
        <v>14074.826999999999</v>
      </c>
      <c r="W8" s="4">
        <v>3902.4639999999999</v>
      </c>
      <c r="X8" s="4">
        <v>51786.105000000003</v>
      </c>
      <c r="Y8" s="4">
        <v>93359.103000000003</v>
      </c>
      <c r="Z8" s="4">
        <v>196676.11900000001</v>
      </c>
      <c r="AA8" s="4">
        <v>351631.05499999999</v>
      </c>
      <c r="AB8" s="4">
        <v>1562.537</v>
      </c>
      <c r="AC8" s="4">
        <v>7166.4129999999996</v>
      </c>
      <c r="AD8" s="4">
        <v>3419.9340000000002</v>
      </c>
      <c r="AE8" s="4">
        <v>84050.402000000002</v>
      </c>
      <c r="AF8" s="4">
        <v>226404.598</v>
      </c>
      <c r="AG8" s="4">
        <v>5525.2809999999999</v>
      </c>
      <c r="AH8" s="4">
        <v>25945.036</v>
      </c>
      <c r="AI8" s="4">
        <v>8652.3430000000008</v>
      </c>
      <c r="AJ8" s="4">
        <v>18935.646000000001</v>
      </c>
      <c r="AK8" s="4">
        <v>11606.37</v>
      </c>
      <c r="AL8" s="4">
        <v>18284.114000000001</v>
      </c>
      <c r="AM8" s="4">
        <v>23931.08</v>
      </c>
      <c r="AN8" s="4">
        <v>42495.504000000001</v>
      </c>
      <c r="AO8" s="4">
        <v>26951.360000000001</v>
      </c>
      <c r="AP8" s="4">
        <v>31861.797999999999</v>
      </c>
      <c r="AQ8" s="4">
        <v>26228.371999999999</v>
      </c>
      <c r="AR8" s="4">
        <v>26518.907999999999</v>
      </c>
      <c r="AS8" s="4">
        <v>20981.57</v>
      </c>
      <c r="AT8" s="4">
        <v>22740.758000000002</v>
      </c>
      <c r="AU8" s="4">
        <v>21957.596000000001</v>
      </c>
      <c r="AV8" s="4">
        <v>33599.091999999997</v>
      </c>
      <c r="AW8" s="4">
        <v>5204.2889999999998</v>
      </c>
      <c r="AX8" s="4">
        <v>18048.623</v>
      </c>
      <c r="AY8" s="4">
        <v>19764.585999999999</v>
      </c>
      <c r="AZ8" s="4">
        <v>53887.283000000003</v>
      </c>
      <c r="BA8" s="4">
        <v>64653.451999999997</v>
      </c>
      <c r="BB8" s="4">
        <v>44297.764000000003</v>
      </c>
      <c r="BC8" s="4">
        <v>32271.805</v>
      </c>
      <c r="BD8" s="4">
        <v>77436.915999999997</v>
      </c>
      <c r="BE8" s="4">
        <v>118877.924</v>
      </c>
      <c r="BF8" s="4">
        <v>10700.794</v>
      </c>
      <c r="BG8" s="4">
        <v>15181.588</v>
      </c>
      <c r="BH8" s="4">
        <v>22234.460999999999</v>
      </c>
      <c r="BI8" s="4">
        <v>4934.9380000000001</v>
      </c>
      <c r="BJ8" s="4">
        <v>7662.0879999999997</v>
      </c>
      <c r="BK8" s="4">
        <v>15455.358</v>
      </c>
      <c r="BL8" s="4">
        <v>2458.9409999999998</v>
      </c>
      <c r="BM8" s="4">
        <v>8562.6890000000003</v>
      </c>
      <c r="BN8" s="4">
        <v>13410.764999999999</v>
      </c>
      <c r="BO8" s="4">
        <v>32397.864000000001</v>
      </c>
      <c r="BP8" s="4">
        <v>45684.605000000003</v>
      </c>
      <c r="BQ8" s="4">
        <v>38252.65</v>
      </c>
      <c r="BR8" s="4">
        <v>95393.22</v>
      </c>
      <c r="BS8" s="4">
        <v>72042.104999999996</v>
      </c>
      <c r="BT8" s="4">
        <v>32229.455999999998</v>
      </c>
      <c r="BU8" s="4">
        <v>12440.116</v>
      </c>
      <c r="BV8" s="4">
        <v>11655.544</v>
      </c>
      <c r="BW8" s="4">
        <v>5397.4319999999998</v>
      </c>
      <c r="BX8" s="4">
        <v>6675.6049999999996</v>
      </c>
      <c r="BY8" s="4">
        <v>12321.709000000001</v>
      </c>
      <c r="BZ8" s="4">
        <v>21730.095000000001</v>
      </c>
      <c r="CA8" s="4">
        <v>10464.205</v>
      </c>
      <c r="CB8" s="4">
        <v>13304.085999999999</v>
      </c>
      <c r="CC8" s="4">
        <v>15960.564</v>
      </c>
      <c r="CD8" s="4">
        <v>85560.743000000002</v>
      </c>
      <c r="CE8" s="4">
        <v>252936.91200000001</v>
      </c>
      <c r="CF8" s="4">
        <v>182270.69399999999</v>
      </c>
      <c r="CG8" s="4">
        <v>52194.279000000002</v>
      </c>
      <c r="CH8" s="4">
        <v>51356.99</v>
      </c>
      <c r="CI8" s="4">
        <v>49480.841999999997</v>
      </c>
      <c r="CJ8" s="4">
        <v>15838.418</v>
      </c>
      <c r="CK8" s="4">
        <v>7089.5990000000002</v>
      </c>
      <c r="CL8" s="4">
        <v>13950.188</v>
      </c>
      <c r="CM8" s="4">
        <v>58817.038999999997</v>
      </c>
      <c r="CN8" s="4">
        <v>19097.050999999999</v>
      </c>
      <c r="CO8" s="4">
        <v>36811.196000000004</v>
      </c>
      <c r="CP8" s="4">
        <v>30079.501</v>
      </c>
      <c r="CQ8" s="4">
        <v>21758.627</v>
      </c>
      <c r="CR8" s="4">
        <v>27336.724999999999</v>
      </c>
      <c r="CS8" s="4">
        <v>66095.782999999996</v>
      </c>
      <c r="CT8" s="4">
        <v>51873.197999999997</v>
      </c>
      <c r="CU8" s="4">
        <v>36737.417999999998</v>
      </c>
      <c r="CV8" s="4">
        <v>9700.9789999999994</v>
      </c>
      <c r="CW8" s="4">
        <v>12316.277</v>
      </c>
      <c r="CX8" s="4">
        <v>3021.65</v>
      </c>
      <c r="CY8" s="4">
        <v>17277.295999999998</v>
      </c>
      <c r="CZ8" s="4">
        <v>27288.967000000001</v>
      </c>
      <c r="DA8" s="4">
        <v>24954.326000000001</v>
      </c>
      <c r="DB8" s="4">
        <v>25308.905999999999</v>
      </c>
      <c r="DC8" s="4">
        <v>20848.744999999999</v>
      </c>
      <c r="DD8" s="4">
        <v>26148.83</v>
      </c>
      <c r="DE8" s="4">
        <v>7393.8190000000004</v>
      </c>
      <c r="DF8" s="4">
        <v>20350.383000000002</v>
      </c>
      <c r="DG8" s="4">
        <v>12325.403</v>
      </c>
      <c r="DH8" s="4">
        <v>28641.611000000001</v>
      </c>
      <c r="DI8" s="4">
        <v>27281.471000000001</v>
      </c>
      <c r="DJ8" s="4">
        <v>37258.326000000001</v>
      </c>
      <c r="DK8" s="4">
        <v>8317.777</v>
      </c>
      <c r="DL8" s="4">
        <v>13682.968000000001</v>
      </c>
      <c r="DM8" s="4">
        <v>11623.913</v>
      </c>
      <c r="DN8" s="4">
        <v>6350.4579999999996</v>
      </c>
      <c r="DO8" s="4">
        <v>5935.1329999999998</v>
      </c>
      <c r="DP8" s="4">
        <v>11880.373</v>
      </c>
      <c r="DQ8" s="4">
        <v>70644.554000000004</v>
      </c>
      <c r="DR8" s="4">
        <v>79218.131999999998</v>
      </c>
      <c r="DS8" s="4">
        <v>205387.973</v>
      </c>
      <c r="DV8" t="s">
        <v>78</v>
      </c>
      <c r="DW8">
        <v>16.071999999999999</v>
      </c>
      <c r="DX8">
        <v>1019.82</v>
      </c>
      <c r="DY8">
        <v>1001.548</v>
      </c>
      <c r="DZ8">
        <v>2092.7800000000002</v>
      </c>
      <c r="EA8">
        <v>2155.7530000000002</v>
      </c>
      <c r="EB8">
        <v>1586.5609999999999</v>
      </c>
      <c r="EC8">
        <v>6594.7359999999999</v>
      </c>
      <c r="ED8">
        <v>17337.798999999999</v>
      </c>
      <c r="EE8">
        <v>14498.245999999999</v>
      </c>
      <c r="EF8">
        <v>35241.692000000003</v>
      </c>
      <c r="EG8">
        <v>937.33199999999999</v>
      </c>
      <c r="EH8">
        <v>1772.8630000000001</v>
      </c>
      <c r="EI8">
        <v>1450.798</v>
      </c>
      <c r="EJ8">
        <v>9834.7690000000002</v>
      </c>
      <c r="EK8">
        <v>20183.541000000001</v>
      </c>
      <c r="EL8">
        <v>1160.739</v>
      </c>
      <c r="EM8">
        <v>4196.3379999999997</v>
      </c>
      <c r="EN8">
        <v>7484.3450000000003</v>
      </c>
      <c r="EO8">
        <v>7143.5510000000004</v>
      </c>
      <c r="EP8">
        <v>8730.1959999999999</v>
      </c>
      <c r="EQ8">
        <v>7081.0330000000004</v>
      </c>
      <c r="ER8">
        <v>4564.951</v>
      </c>
      <c r="ES8">
        <v>4482.7629999999999</v>
      </c>
      <c r="ET8">
        <v>3538.973</v>
      </c>
      <c r="EU8">
        <v>4458.3429999999998</v>
      </c>
      <c r="EV8">
        <v>2631.0509999999999</v>
      </c>
      <c r="EW8">
        <v>2160.3270000000002</v>
      </c>
      <c r="EX8">
        <v>3110.913</v>
      </c>
      <c r="EY8">
        <v>4054.4250000000002</v>
      </c>
      <c r="EZ8">
        <v>3545.9859999999999</v>
      </c>
      <c r="FA8">
        <v>4154.1030000000001</v>
      </c>
      <c r="FB8">
        <v>2278.7649999999999</v>
      </c>
      <c r="FC8">
        <v>3226.1930000000002</v>
      </c>
      <c r="FD8">
        <v>2309.96</v>
      </c>
      <c r="FE8">
        <v>5805.6509999999998</v>
      </c>
      <c r="FF8">
        <v>8344.6209999999992</v>
      </c>
      <c r="FG8">
        <v>5599.2259999999997</v>
      </c>
      <c r="FH8">
        <v>10866.385</v>
      </c>
      <c r="FI8">
        <v>10324.079</v>
      </c>
      <c r="FJ8">
        <v>14345.02</v>
      </c>
      <c r="FK8">
        <v>3745.038</v>
      </c>
      <c r="FL8">
        <v>5433.78</v>
      </c>
      <c r="FM8">
        <v>4804.49</v>
      </c>
      <c r="FN8">
        <v>2294.5940000000001</v>
      </c>
      <c r="FO8">
        <v>3977.0680000000002</v>
      </c>
      <c r="FP8">
        <v>2403.4549999999999</v>
      </c>
      <c r="FQ8">
        <v>4458.2650000000003</v>
      </c>
      <c r="FR8">
        <v>2170.194</v>
      </c>
      <c r="FS8">
        <v>2660.3870000000002</v>
      </c>
      <c r="FT8">
        <v>2895.0639999999999</v>
      </c>
      <c r="FU8">
        <v>6597.5640000000003</v>
      </c>
      <c r="FV8">
        <v>4612.549</v>
      </c>
      <c r="FW8">
        <v>7820.8519999999999</v>
      </c>
      <c r="FX8">
        <v>13775.16</v>
      </c>
      <c r="FY8">
        <v>25381.830999999998</v>
      </c>
      <c r="FZ8">
        <v>1578.4939999999999</v>
      </c>
      <c r="GA8">
        <v>2201.5129999999999</v>
      </c>
      <c r="GB8">
        <v>5666.1689999999999</v>
      </c>
      <c r="GC8">
        <v>2730.5619999999999</v>
      </c>
      <c r="GD8">
        <v>2865.7669999999998</v>
      </c>
      <c r="GE8">
        <v>3572.7530000000002</v>
      </c>
      <c r="GF8">
        <v>4055.1619999999998</v>
      </c>
      <c r="GG8">
        <v>2797.373</v>
      </c>
      <c r="GH8">
        <v>4558.4920000000002</v>
      </c>
      <c r="GI8">
        <v>13978.641</v>
      </c>
      <c r="GJ8">
        <v>17846.075000000001</v>
      </c>
      <c r="GK8">
        <v>18430.440999999999</v>
      </c>
      <c r="GL8">
        <v>7329.6869999999999</v>
      </c>
      <c r="GM8">
        <v>3494.31</v>
      </c>
      <c r="GN8">
        <v>6589.1869999999999</v>
      </c>
      <c r="GO8">
        <v>2809.6709999999998</v>
      </c>
      <c r="GP8">
        <v>3248.2020000000002</v>
      </c>
      <c r="GQ8">
        <v>3335.2060000000001</v>
      </c>
      <c r="GR8">
        <v>7562.1120000000001</v>
      </c>
      <c r="GS8">
        <v>10349.893</v>
      </c>
      <c r="GT8">
        <v>5866.3779999999997</v>
      </c>
      <c r="GU8">
        <v>5383.93</v>
      </c>
      <c r="GV8">
        <v>3277.3380000000002</v>
      </c>
      <c r="GW8">
        <v>2877.5509999999999</v>
      </c>
      <c r="GX8">
        <v>6395.9170000000004</v>
      </c>
      <c r="GY8">
        <v>6580.6239999999998</v>
      </c>
      <c r="GZ8">
        <v>3899.442</v>
      </c>
      <c r="HA8">
        <v>1908.6369999999999</v>
      </c>
      <c r="HB8">
        <v>2171.2310000000002</v>
      </c>
      <c r="HC8">
        <v>2970.1660000000002</v>
      </c>
      <c r="HD8">
        <v>2721.3960000000002</v>
      </c>
      <c r="HE8">
        <v>3093.6729999999998</v>
      </c>
      <c r="HF8">
        <v>3409.7939999999999</v>
      </c>
      <c r="HG8">
        <v>9741.5609999999997</v>
      </c>
      <c r="HH8">
        <v>6089.0439999999999</v>
      </c>
      <c r="HI8">
        <v>4586.4920000000002</v>
      </c>
      <c r="HJ8">
        <v>4310.3280000000004</v>
      </c>
      <c r="HK8">
        <v>3433.5590000000002</v>
      </c>
      <c r="HL8">
        <v>3573.625</v>
      </c>
      <c r="HM8">
        <v>2028.9760000000001</v>
      </c>
      <c r="HN8">
        <v>2969.0949999999998</v>
      </c>
      <c r="HO8">
        <v>7685.1220000000003</v>
      </c>
      <c r="HP8">
        <v>5148.7960000000003</v>
      </c>
      <c r="HQ8">
        <v>4744.4719999999998</v>
      </c>
      <c r="HR8">
        <v>10722.977999999999</v>
      </c>
      <c r="HS8">
        <v>4739.6419999999998</v>
      </c>
      <c r="HT8">
        <v>3096.1179999999999</v>
      </c>
      <c r="HU8">
        <v>2751.7550000000001</v>
      </c>
      <c r="HV8">
        <v>38748.356</v>
      </c>
      <c r="HW8">
        <v>36888.597999999998</v>
      </c>
      <c r="HX8">
        <v>27604.228999999999</v>
      </c>
      <c r="HZ8" t="str">
        <f t="shared" si="106"/>
        <v>AMP</v>
      </c>
      <c r="IA8" s="3">
        <f t="shared" si="107"/>
        <v>0.43673111586080549</v>
      </c>
      <c r="IB8" s="3">
        <f t="shared" si="2"/>
        <v>0.9119498401546462</v>
      </c>
      <c r="IC8" s="3">
        <f t="shared" si="3"/>
        <v>0.34057778675376049</v>
      </c>
      <c r="ID8" s="3">
        <f t="shared" si="4"/>
        <v>0.15316372982772722</v>
      </c>
      <c r="IE8" s="3">
        <f t="shared" si="5"/>
        <v>0.40655365430661244</v>
      </c>
      <c r="IF8" s="3">
        <f t="shared" si="6"/>
        <v>0.12734566540580719</v>
      </c>
      <c r="IG8" s="3">
        <f t="shared" si="7"/>
        <v>0.18571085671206586</v>
      </c>
      <c r="IH8" s="3">
        <f t="shared" si="8"/>
        <v>7.3716351907472805E-2</v>
      </c>
      <c r="II8" s="3">
        <f t="shared" si="9"/>
        <v>0.10022349135232098</v>
      </c>
      <c r="IJ8" s="3">
        <f t="shared" si="10"/>
        <v>0.59987827488245071</v>
      </c>
      <c r="IK8" s="3">
        <f t="shared" si="11"/>
        <v>0.24738498883611651</v>
      </c>
      <c r="IL8" s="3">
        <f t="shared" si="12"/>
        <v>0.4242181281860995</v>
      </c>
      <c r="IM8" s="3">
        <f t="shared" si="13"/>
        <v>0.11701037432277837</v>
      </c>
      <c r="IN8" s="3">
        <f t="shared" si="14"/>
        <v>8.9148105552167276E-2</v>
      </c>
      <c r="IO8" s="3">
        <f t="shared" si="15"/>
        <v>0.21007782228632355</v>
      </c>
      <c r="IP8" s="3">
        <f t="shared" si="16"/>
        <v>0.1617395327568634</v>
      </c>
      <c r="IQ8" s="3">
        <f t="shared" si="17"/>
        <v>0.86500789439346082</v>
      </c>
      <c r="IR8" s="3">
        <f t="shared" si="18"/>
        <v>0.37725414807606777</v>
      </c>
      <c r="IS8" s="3">
        <f t="shared" si="19"/>
        <v>0.75219004736192274</v>
      </c>
      <c r="IT8" s="3">
        <f t="shared" si="20"/>
        <v>0.38727788505365912</v>
      </c>
      <c r="IU8" s="3">
        <f t="shared" si="21"/>
        <v>0.19075407378187695</v>
      </c>
      <c r="IV8" s="3">
        <f t="shared" si="22"/>
        <v>0.10548793585316696</v>
      </c>
      <c r="IW8" s="3">
        <f t="shared" si="23"/>
        <v>0.1313096259335336</v>
      </c>
      <c r="IX8" s="3">
        <f t="shared" si="24"/>
        <v>0.13992753955693271</v>
      </c>
      <c r="IY8" s="3">
        <f t="shared" si="25"/>
        <v>0.10031316469051148</v>
      </c>
      <c r="IZ8" s="3">
        <f t="shared" si="26"/>
        <v>8.1463648503173669E-2</v>
      </c>
      <c r="JA8" s="3">
        <f t="shared" si="27"/>
        <v>0.14826883784197276</v>
      </c>
      <c r="JB8" s="3">
        <f t="shared" si="28"/>
        <v>0.1782889119175359</v>
      </c>
      <c r="JC8" s="3">
        <f t="shared" si="29"/>
        <v>0.16149245117726002</v>
      </c>
      <c r="JD8" s="3">
        <f t="shared" si="30"/>
        <v>0.12363735900958277</v>
      </c>
      <c r="JE8" s="3">
        <f t="shared" si="31"/>
        <v>0.4378628857851668</v>
      </c>
      <c r="JF8" s="3">
        <f t="shared" si="32"/>
        <v>0.17875009079640039</v>
      </c>
      <c r="JG8" s="3">
        <f t="shared" si="33"/>
        <v>0.11687368508503038</v>
      </c>
      <c r="JH8" s="3">
        <f t="shared" si="34"/>
        <v>0.10773694045773284</v>
      </c>
      <c r="JI8" s="3">
        <f t="shared" si="35"/>
        <v>0.12906690581656799</v>
      </c>
      <c r="JJ8" s="3">
        <f t="shared" si="36"/>
        <v>0.1263997433369323</v>
      </c>
      <c r="JK8" s="3">
        <f t="shared" si="37"/>
        <v>0.33671450977099049</v>
      </c>
      <c r="JL8" s="3">
        <f t="shared" si="38"/>
        <v>0.13332244533085486</v>
      </c>
      <c r="JM8" s="3">
        <f t="shared" si="39"/>
        <v>0.12067017590246613</v>
      </c>
      <c r="JN8" s="3">
        <f t="shared" si="40"/>
        <v>0.3499775811028602</v>
      </c>
      <c r="JO8" s="3">
        <f t="shared" si="41"/>
        <v>0.35791907934795752</v>
      </c>
      <c r="JP8" s="3">
        <f t="shared" si="42"/>
        <v>0.21608304334429335</v>
      </c>
      <c r="JQ8" s="3">
        <f t="shared" si="43"/>
        <v>0.46496916475951672</v>
      </c>
      <c r="JR8" s="3">
        <f t="shared" si="44"/>
        <v>0.5190579904589977</v>
      </c>
      <c r="JS8" s="3">
        <f t="shared" si="45"/>
        <v>0.15550950032991795</v>
      </c>
      <c r="JT8" s="3">
        <f t="shared" si="46"/>
        <v>1.8130833558023558</v>
      </c>
      <c r="JU8" s="3">
        <f t="shared" si="47"/>
        <v>0.25344771951895018</v>
      </c>
      <c r="JV8" s="3">
        <f t="shared" si="48"/>
        <v>0.19837697551183697</v>
      </c>
      <c r="JW8" s="3">
        <f t="shared" si="49"/>
        <v>8.9359718282662079E-2</v>
      </c>
      <c r="JX8" s="3">
        <f t="shared" si="50"/>
        <v>0.14441547650461245</v>
      </c>
      <c r="JY8" s="3">
        <f t="shared" si="51"/>
        <v>0.12058116235084367</v>
      </c>
      <c r="JZ8" s="3">
        <f t="shared" si="52"/>
        <v>8.1985407348656433E-2</v>
      </c>
      <c r="KA8" s="3">
        <f t="shared" si="53"/>
        <v>0.19120984874053862</v>
      </c>
      <c r="KB8" s="3">
        <f t="shared" si="54"/>
        <v>0.78753519761549806</v>
      </c>
      <c r="KC8" s="3">
        <f t="shared" si="55"/>
        <v>0.12688740201457926</v>
      </c>
      <c r="KD8" s="3">
        <f t="shared" si="56"/>
        <v>0.18888118821395208</v>
      </c>
      <c r="KE8" s="3">
        <f t="shared" si="57"/>
        <v>1.0497897889218428</v>
      </c>
      <c r="KF8" s="3">
        <f t="shared" si="58"/>
        <v>0.40903588513700256</v>
      </c>
      <c r="KG8" s="3">
        <f t="shared" si="59"/>
        <v>0.23257869504952597</v>
      </c>
      <c r="KH8" s="3">
        <f t="shared" si="60"/>
        <v>0.16441497379555864</v>
      </c>
      <c r="KI8" s="3">
        <f t="shared" si="61"/>
        <v>0.38752700276800767</v>
      </c>
      <c r="KJ8" s="3">
        <f t="shared" si="62"/>
        <v>0.21026420003598895</v>
      </c>
      <c r="KK8" s="3">
        <f t="shared" si="63"/>
        <v>0.2856097065241554</v>
      </c>
      <c r="KL8" s="3">
        <f t="shared" si="64"/>
        <v>0.16337680704806407</v>
      </c>
      <c r="KM8" s="3">
        <f t="shared" si="65"/>
        <v>7.0555439531894026E-2</v>
      </c>
      <c r="KN8" s="3">
        <f t="shared" si="66"/>
        <v>0.10111576686046962</v>
      </c>
      <c r="KO8" s="3">
        <f t="shared" si="67"/>
        <v>0.14043085066851865</v>
      </c>
      <c r="KP8" s="3">
        <f t="shared" si="68"/>
        <v>6.8039618365484431E-2</v>
      </c>
      <c r="KQ8" s="3">
        <f t="shared" si="69"/>
        <v>0.13316642833199968</v>
      </c>
      <c r="KR8" s="3">
        <f t="shared" si="70"/>
        <v>0.17739593689218203</v>
      </c>
      <c r="KS8" s="3">
        <f t="shared" si="71"/>
        <v>0.45816441804395425</v>
      </c>
      <c r="KT8" s="3">
        <f t="shared" si="72"/>
        <v>0.23907964537825585</v>
      </c>
      <c r="KU8" s="3">
        <f t="shared" si="73"/>
        <v>0.12857009003802453</v>
      </c>
      <c r="KV8" s="3">
        <f t="shared" si="74"/>
        <v>0.54196289259530173</v>
      </c>
      <c r="KW8" s="3">
        <f t="shared" si="75"/>
        <v>0.15936396089928725</v>
      </c>
      <c r="KX8" s="3">
        <f t="shared" si="76"/>
        <v>0.17899000385677941</v>
      </c>
      <c r="KY8" s="3">
        <f t="shared" si="77"/>
        <v>0.15062246344863581</v>
      </c>
      <c r="KZ8" s="3">
        <f t="shared" si="78"/>
        <v>0.10526319447556355</v>
      </c>
      <c r="LA8" s="3">
        <f t="shared" si="79"/>
        <v>9.6767398912575117E-2</v>
      </c>
      <c r="LB8" s="3">
        <f t="shared" si="80"/>
        <v>0.12685980918315468</v>
      </c>
      <c r="LC8" s="3">
        <f t="shared" si="81"/>
        <v>0.10614360541070143</v>
      </c>
      <c r="LD8" s="3">
        <f t="shared" si="82"/>
        <v>0.19674684379793009</v>
      </c>
      <c r="LE8" s="3">
        <f t="shared" si="83"/>
        <v>0.17628955568310134</v>
      </c>
      <c r="LF8" s="3">
        <f t="shared" si="84"/>
        <v>0.98296162692568634</v>
      </c>
      <c r="LG8" s="3">
        <f t="shared" si="85"/>
        <v>0.15751284228735796</v>
      </c>
      <c r="LH8" s="3">
        <f t="shared" si="86"/>
        <v>0.11336717142865832</v>
      </c>
      <c r="LI8" s="3">
        <f t="shared" si="87"/>
        <v>0.13664139836916453</v>
      </c>
      <c r="LJ8" s="3">
        <f t="shared" si="88"/>
        <v>0.38490644360526688</v>
      </c>
      <c r="LK8" s="3">
        <f t="shared" si="89"/>
        <v>0.29205805913017785</v>
      </c>
      <c r="LL8" s="3">
        <f t="shared" si="90"/>
        <v>0.17539951118271829</v>
      </c>
      <c r="LM8" s="3">
        <f t="shared" si="91"/>
        <v>0.58296368899482121</v>
      </c>
      <c r="LN8" s="3">
        <f t="shared" si="92"/>
        <v>0.16872208252788165</v>
      </c>
      <c r="LO8" s="3">
        <f t="shared" si="93"/>
        <v>0.28993980967600003</v>
      </c>
      <c r="LP8" s="3">
        <f t="shared" si="94"/>
        <v>7.0840149319813056E-2</v>
      </c>
      <c r="LQ8" s="3">
        <f t="shared" si="95"/>
        <v>0.10883192478880628</v>
      </c>
      <c r="LR8" s="3">
        <f t="shared" si="96"/>
        <v>0.20626589611138194</v>
      </c>
      <c r="LS8" s="3">
        <f t="shared" si="97"/>
        <v>0.61901106509587844</v>
      </c>
      <c r="LT8" s="3">
        <f t="shared" si="98"/>
        <v>0.34674289963990262</v>
      </c>
      <c r="LU8" s="3">
        <f t="shared" si="99"/>
        <v>0.92249296772954159</v>
      </c>
      <c r="LV8" s="3">
        <f t="shared" si="100"/>
        <v>0.74634648398587944</v>
      </c>
      <c r="LW8" s="3">
        <f t="shared" si="101"/>
        <v>0.52165941352957046</v>
      </c>
      <c r="LX8" s="3">
        <f t="shared" si="102"/>
        <v>0.23162193644930174</v>
      </c>
      <c r="LY8" s="3">
        <f t="shared" si="103"/>
        <v>0.5484974255764995</v>
      </c>
      <c r="LZ8" s="3">
        <f t="shared" si="104"/>
        <v>0.46565851868357611</v>
      </c>
      <c r="MA8" s="3">
        <f t="shared" si="105"/>
        <v>0.13440041593866842</v>
      </c>
      <c r="MD8" t="s">
        <v>78</v>
      </c>
      <c r="ME8">
        <v>1.7999999999999999E-2</v>
      </c>
      <c r="MF8">
        <v>0.97899999999999998</v>
      </c>
      <c r="MG8">
        <v>0.25</v>
      </c>
      <c r="MH8">
        <v>4.1000000000000002E-2</v>
      </c>
      <c r="MI8">
        <v>8.7999999999999995E-2</v>
      </c>
      <c r="MJ8">
        <v>6.9000000000000006E-2</v>
      </c>
      <c r="MK8">
        <v>9.7000000000000003E-2</v>
      </c>
      <c r="ML8">
        <v>0.12</v>
      </c>
      <c r="MM8">
        <v>0.247</v>
      </c>
      <c r="MN8">
        <v>0.10299999999999999</v>
      </c>
      <c r="MO8">
        <v>0.129</v>
      </c>
      <c r="MP8">
        <v>0.14000000000000001</v>
      </c>
      <c r="MQ8">
        <v>0.13600000000000001</v>
      </c>
      <c r="MR8">
        <v>0.106</v>
      </c>
      <c r="MS8">
        <v>0.14099999999999999</v>
      </c>
      <c r="MT8">
        <v>0.109</v>
      </c>
      <c r="MU8">
        <v>0.187</v>
      </c>
      <c r="MV8">
        <v>1.7999999999999999E-2</v>
      </c>
      <c r="MW8">
        <v>0.05</v>
      </c>
      <c r="MX8">
        <v>6.3E-2</v>
      </c>
      <c r="MY8">
        <v>0.26500000000000001</v>
      </c>
      <c r="MZ8">
        <v>0.25700000000000001</v>
      </c>
      <c r="NA8">
        <v>0.16400000000000001</v>
      </c>
      <c r="NB8">
        <v>0.17899999999999999</v>
      </c>
      <c r="NC8">
        <v>0.45600000000000002</v>
      </c>
      <c r="ND8">
        <v>0.749</v>
      </c>
      <c r="NE8">
        <v>7.0999999999999994E-2</v>
      </c>
      <c r="NF8">
        <v>8.5000000000000006E-2</v>
      </c>
      <c r="NG8">
        <v>0.152</v>
      </c>
      <c r="NH8">
        <v>1.2E-2</v>
      </c>
      <c r="NI8">
        <v>2.9000000000000001E-2</v>
      </c>
      <c r="NJ8">
        <v>6.9000000000000006E-2</v>
      </c>
      <c r="NK8">
        <v>3.0000000000000001E-3</v>
      </c>
      <c r="NL8">
        <v>3.9E-2</v>
      </c>
      <c r="NM8">
        <v>5.7000000000000002E-2</v>
      </c>
      <c r="NN8">
        <v>0.501</v>
      </c>
      <c r="NO8">
        <v>0.22900000000000001</v>
      </c>
      <c r="NP8">
        <v>0.184</v>
      </c>
      <c r="NQ8">
        <v>0.75700000000000001</v>
      </c>
      <c r="NR8">
        <v>0.38300000000000001</v>
      </c>
      <c r="NS8">
        <v>0.22800000000000001</v>
      </c>
      <c r="NT8">
        <v>0.05</v>
      </c>
      <c r="NU8">
        <v>5.8999999999999997E-2</v>
      </c>
      <c r="NV8">
        <v>2.1999999999999999E-2</v>
      </c>
      <c r="NW8">
        <v>3.6999999999999998E-2</v>
      </c>
      <c r="NX8">
        <v>7.9000000000000001E-2</v>
      </c>
      <c r="NY8">
        <v>0.111</v>
      </c>
      <c r="NZ8">
        <v>4.8000000000000001E-2</v>
      </c>
      <c r="OA8">
        <v>4.5999999999999999E-2</v>
      </c>
      <c r="OB8">
        <v>6.7000000000000004E-2</v>
      </c>
      <c r="OC8">
        <v>0.47899999999999998</v>
      </c>
      <c r="OD8">
        <v>1.6259999999999999</v>
      </c>
      <c r="OE8">
        <v>0.97199999999999998</v>
      </c>
      <c r="OF8">
        <v>0.29299999999999998</v>
      </c>
      <c r="OG8">
        <v>0.27100000000000002</v>
      </c>
      <c r="OH8">
        <v>0.26</v>
      </c>
      <c r="OI8">
        <v>0.187</v>
      </c>
      <c r="OJ8">
        <v>0.03</v>
      </c>
      <c r="OK8">
        <v>6.8000000000000005E-2</v>
      </c>
      <c r="OL8">
        <v>0.246</v>
      </c>
      <c r="OM8">
        <v>5.7000000000000002E-2</v>
      </c>
      <c r="ON8">
        <v>0.159</v>
      </c>
      <c r="OO8">
        <v>0.21199999999999999</v>
      </c>
      <c r="OP8">
        <v>0.158</v>
      </c>
      <c r="OQ8">
        <v>0.157</v>
      </c>
      <c r="OR8">
        <v>0.32300000000000001</v>
      </c>
      <c r="OS8">
        <v>0.34599999999999997</v>
      </c>
      <c r="OT8">
        <v>0.17100000000000001</v>
      </c>
      <c r="OU8">
        <v>5.2999999999999999E-2</v>
      </c>
      <c r="OV8">
        <v>6.8000000000000005E-2</v>
      </c>
      <c r="OW8">
        <v>3.0000000000000001E-3</v>
      </c>
      <c r="OX8">
        <v>0.108</v>
      </c>
      <c r="OY8">
        <v>0.13500000000000001</v>
      </c>
      <c r="OZ8">
        <v>0.108</v>
      </c>
      <c r="PA8">
        <v>0.11799999999999999</v>
      </c>
      <c r="PB8">
        <v>8.5000000000000006E-2</v>
      </c>
      <c r="PC8">
        <v>0.157</v>
      </c>
      <c r="PD8">
        <v>3.3000000000000002E-2</v>
      </c>
      <c r="PE8">
        <v>0.129</v>
      </c>
      <c r="PF8">
        <v>3.9E-2</v>
      </c>
      <c r="PG8">
        <v>0.27</v>
      </c>
      <c r="PH8">
        <v>0.14499999999999999</v>
      </c>
      <c r="PI8">
        <v>0.159</v>
      </c>
      <c r="PJ8">
        <v>4.9000000000000002E-2</v>
      </c>
      <c r="PK8">
        <v>8.1000000000000003E-2</v>
      </c>
      <c r="PL8">
        <v>7.8E-2</v>
      </c>
      <c r="PM8">
        <v>4.1000000000000002E-2</v>
      </c>
      <c r="PN8">
        <v>3.1E-2</v>
      </c>
      <c r="PO8">
        <v>7.5999999999999998E-2</v>
      </c>
      <c r="PP8">
        <v>0.433</v>
      </c>
      <c r="PQ8">
        <v>0.376</v>
      </c>
      <c r="PR8">
        <v>1.544</v>
      </c>
      <c r="PT8" t="s">
        <v>78</v>
      </c>
      <c r="PU8">
        <v>4.2000000000000003E-2</v>
      </c>
      <c r="PV8">
        <v>1.9E-2</v>
      </c>
      <c r="PW8">
        <v>2.5999999999999999E-2</v>
      </c>
      <c r="PX8">
        <v>2.3E-2</v>
      </c>
      <c r="PY8">
        <v>2.7E-2</v>
      </c>
      <c r="PZ8">
        <v>0.03</v>
      </c>
      <c r="QA8">
        <v>4.2000000000000003E-2</v>
      </c>
      <c r="QB8">
        <v>2.8000000000000001E-2</v>
      </c>
      <c r="QC8">
        <v>3.1E-2</v>
      </c>
      <c r="QD8">
        <v>3.2000000000000001E-2</v>
      </c>
      <c r="QE8">
        <v>3.1E-2</v>
      </c>
      <c r="QF8">
        <v>2.8000000000000001E-2</v>
      </c>
      <c r="QG8">
        <v>3.2000000000000001E-2</v>
      </c>
      <c r="QH8">
        <v>2.8000000000000001E-2</v>
      </c>
      <c r="QI8">
        <v>3.6999999999999998E-2</v>
      </c>
      <c r="QJ8">
        <v>1.4E-2</v>
      </c>
      <c r="QK8">
        <v>0.02</v>
      </c>
      <c r="QL8">
        <v>2.1999999999999999E-2</v>
      </c>
      <c r="QM8">
        <v>4.3999999999999997E-2</v>
      </c>
      <c r="QN8">
        <v>4.2999999999999997E-2</v>
      </c>
      <c r="QO8">
        <v>3.4000000000000002E-2</v>
      </c>
      <c r="QP8">
        <v>3.5999999999999997E-2</v>
      </c>
      <c r="QQ8">
        <v>5.8000000000000003E-2</v>
      </c>
      <c r="QR8">
        <v>7.5999999999999998E-2</v>
      </c>
      <c r="QS8">
        <v>2.3E-2</v>
      </c>
      <c r="QT8">
        <v>2.5000000000000001E-2</v>
      </c>
      <c r="QU8">
        <v>3.3000000000000002E-2</v>
      </c>
      <c r="QV8">
        <v>1.2E-2</v>
      </c>
      <c r="QW8">
        <v>1.6E-2</v>
      </c>
      <c r="QX8">
        <v>2.3E-2</v>
      </c>
      <c r="QY8">
        <v>8.9999999999999993E-3</v>
      </c>
      <c r="QZ8">
        <v>1.7999999999999999E-2</v>
      </c>
      <c r="RA8">
        <v>2.1000000000000001E-2</v>
      </c>
      <c r="RB8">
        <v>6.0999999999999999E-2</v>
      </c>
      <c r="RC8">
        <v>4.1000000000000002E-2</v>
      </c>
      <c r="RD8">
        <v>3.5999999999999997E-2</v>
      </c>
      <c r="RE8">
        <v>7.6999999999999999E-2</v>
      </c>
      <c r="RF8">
        <v>5.2999999999999999E-2</v>
      </c>
      <c r="RG8">
        <v>0.04</v>
      </c>
      <c r="RH8">
        <v>0.02</v>
      </c>
      <c r="RI8">
        <v>2.1999999999999999E-2</v>
      </c>
      <c r="RJ8">
        <v>1.4999999999999999E-2</v>
      </c>
      <c r="RK8">
        <v>1.7999999999999999E-2</v>
      </c>
      <c r="RL8">
        <v>2.5000000000000001E-2</v>
      </c>
      <c r="RM8">
        <v>2.9000000000000001E-2</v>
      </c>
      <c r="RN8">
        <v>0.02</v>
      </c>
      <c r="RO8">
        <v>0.02</v>
      </c>
      <c r="RP8">
        <v>2.3E-2</v>
      </c>
      <c r="RQ8">
        <v>5.8999999999999997E-2</v>
      </c>
      <c r="RR8">
        <v>0.124</v>
      </c>
      <c r="RS8">
        <v>8.8999999999999996E-2</v>
      </c>
      <c r="RT8">
        <v>4.5999999999999999E-2</v>
      </c>
      <c r="RU8">
        <v>4.3999999999999997E-2</v>
      </c>
      <c r="RV8">
        <v>4.2999999999999997E-2</v>
      </c>
      <c r="RW8">
        <v>3.6999999999999998E-2</v>
      </c>
      <c r="RX8">
        <v>1.6E-2</v>
      </c>
      <c r="RY8">
        <v>2.3E-2</v>
      </c>
      <c r="RZ8">
        <v>4.2000000000000003E-2</v>
      </c>
      <c r="SA8">
        <v>2.1000000000000001E-2</v>
      </c>
      <c r="SB8">
        <v>3.4000000000000002E-2</v>
      </c>
      <c r="SC8">
        <v>3.9E-2</v>
      </c>
      <c r="SD8">
        <v>3.4000000000000002E-2</v>
      </c>
      <c r="SE8">
        <v>3.4000000000000002E-2</v>
      </c>
      <c r="SF8">
        <v>4.8000000000000001E-2</v>
      </c>
      <c r="SG8">
        <v>0.05</v>
      </c>
      <c r="SH8">
        <v>3.5000000000000003E-2</v>
      </c>
      <c r="SI8">
        <v>2.1000000000000001E-2</v>
      </c>
      <c r="SJ8">
        <v>2.3E-2</v>
      </c>
      <c r="SK8">
        <v>8.9999999999999993E-3</v>
      </c>
      <c r="SL8">
        <v>2.8000000000000001E-2</v>
      </c>
      <c r="SM8">
        <v>3.1E-2</v>
      </c>
      <c r="SN8">
        <v>2.8000000000000001E-2</v>
      </c>
      <c r="SO8">
        <v>0.03</v>
      </c>
      <c r="SP8">
        <v>2.5000000000000001E-2</v>
      </c>
      <c r="SQ8">
        <v>3.4000000000000002E-2</v>
      </c>
      <c r="SR8">
        <v>1.7000000000000001E-2</v>
      </c>
      <c r="SS8">
        <v>3.1E-2</v>
      </c>
      <c r="ST8">
        <v>1.7999999999999999E-2</v>
      </c>
      <c r="SU8">
        <v>4.3999999999999997E-2</v>
      </c>
      <c r="SV8">
        <v>3.2000000000000001E-2</v>
      </c>
      <c r="SW8">
        <v>3.4000000000000002E-2</v>
      </c>
      <c r="SX8">
        <v>0.02</v>
      </c>
      <c r="SY8">
        <v>2.5000000000000001E-2</v>
      </c>
      <c r="SZ8">
        <v>2.4E-2</v>
      </c>
      <c r="TA8">
        <v>1.9E-2</v>
      </c>
      <c r="TB8">
        <v>1.7000000000000001E-2</v>
      </c>
      <c r="TC8">
        <v>2.4E-2</v>
      </c>
      <c r="TD8">
        <v>5.6000000000000001E-2</v>
      </c>
      <c r="TE8">
        <v>5.1999999999999998E-2</v>
      </c>
      <c r="TF8">
        <v>0.12</v>
      </c>
    </row>
    <row r="9" spans="1:526" x14ac:dyDescent="0.25">
      <c r="A9" t="s">
        <v>27</v>
      </c>
      <c r="B9" t="s">
        <v>27</v>
      </c>
      <c r="C9">
        <v>15</v>
      </c>
      <c r="D9">
        <v>30</v>
      </c>
      <c r="E9" t="s">
        <v>13</v>
      </c>
      <c r="F9">
        <v>175.16800000000001</v>
      </c>
      <c r="G9">
        <v>70.125</v>
      </c>
      <c r="H9">
        <v>22.93</v>
      </c>
      <c r="I9">
        <v>48</v>
      </c>
      <c r="J9">
        <v>19.399999999999999</v>
      </c>
      <c r="K9">
        <v>0</v>
      </c>
      <c r="L9">
        <v>0</v>
      </c>
      <c r="P9">
        <v>1</v>
      </c>
      <c r="Q9" t="s">
        <v>27</v>
      </c>
      <c r="R9">
        <v>19.402000000000001</v>
      </c>
      <c r="S9" s="4">
        <v>97024.385999999999</v>
      </c>
      <c r="T9" s="4">
        <v>158753.655</v>
      </c>
      <c r="U9" s="4">
        <v>2727952.1060000001</v>
      </c>
      <c r="V9" s="4">
        <v>4784839.3550000004</v>
      </c>
      <c r="W9" s="4">
        <v>1004987.659</v>
      </c>
      <c r="X9" s="4">
        <v>23055463.473999999</v>
      </c>
      <c r="Y9" s="4">
        <v>47025633.248000003</v>
      </c>
      <c r="Z9" s="4">
        <v>74062280.327000007</v>
      </c>
      <c r="AA9" s="4">
        <v>145226983.50299999</v>
      </c>
      <c r="AB9" s="4">
        <v>180925.74900000001</v>
      </c>
      <c r="AC9" s="4">
        <v>4356264.6969999997</v>
      </c>
      <c r="AD9" s="4">
        <v>1696468.4380000001</v>
      </c>
      <c r="AE9" s="4">
        <v>52044478.215999998</v>
      </c>
      <c r="AF9" s="4">
        <v>105695142.472</v>
      </c>
      <c r="AG9" s="4">
        <v>856187.70600000001</v>
      </c>
      <c r="AH9" s="4">
        <v>35724828.799999997</v>
      </c>
      <c r="AI9" s="4">
        <v>86315928.517000005</v>
      </c>
      <c r="AJ9" s="4">
        <v>46338875.108000003</v>
      </c>
      <c r="AK9" s="4">
        <v>23835431.813999999</v>
      </c>
      <c r="AL9" s="4">
        <v>20530753.25</v>
      </c>
      <c r="AM9" s="4">
        <v>20289691.447999999</v>
      </c>
      <c r="AN9" s="4">
        <v>11855083.532</v>
      </c>
      <c r="AO9" s="4">
        <v>14269629.422</v>
      </c>
      <c r="AP9" s="4">
        <v>14200551.629000001</v>
      </c>
      <c r="AQ9" s="4">
        <v>21616006.434999999</v>
      </c>
      <c r="AR9" s="4">
        <v>29349864.473000001</v>
      </c>
      <c r="AS9" s="4">
        <v>23745248.237</v>
      </c>
      <c r="AT9" s="4">
        <v>19904220.004999999</v>
      </c>
      <c r="AU9" s="4">
        <v>16239215.5</v>
      </c>
      <c r="AV9" s="4">
        <v>19017402.175000001</v>
      </c>
      <c r="AW9" s="4">
        <v>17024987.074999999</v>
      </c>
      <c r="AX9" s="4">
        <v>16919489.807</v>
      </c>
      <c r="AY9" s="4">
        <v>16139675.205</v>
      </c>
      <c r="AZ9" s="4">
        <v>9692047.1640000008</v>
      </c>
      <c r="BA9" s="4">
        <v>14761880.489</v>
      </c>
      <c r="BB9" s="4">
        <v>13480669.698000001</v>
      </c>
      <c r="BC9" s="4">
        <v>37071687.171999998</v>
      </c>
      <c r="BD9" s="4">
        <v>28074088.677999999</v>
      </c>
      <c r="BE9" s="4">
        <v>16696761.253</v>
      </c>
      <c r="BF9" s="4">
        <v>136110937.21000001</v>
      </c>
      <c r="BG9" s="4">
        <v>140322613.20500001</v>
      </c>
      <c r="BH9" s="4">
        <v>97706504.427000001</v>
      </c>
      <c r="BI9" s="4">
        <v>42268665.772</v>
      </c>
      <c r="BJ9" s="4">
        <v>62387701.505999997</v>
      </c>
      <c r="BK9" s="4">
        <v>53381823.637999997</v>
      </c>
      <c r="BL9" s="4">
        <v>41804035.233999997</v>
      </c>
      <c r="BM9" s="4">
        <v>55971427.358000003</v>
      </c>
      <c r="BN9" s="4">
        <v>46707432.218999997</v>
      </c>
      <c r="BO9" s="4">
        <v>21279236.789999999</v>
      </c>
      <c r="BP9" s="4">
        <v>71102326.836999997</v>
      </c>
      <c r="BQ9" s="4">
        <v>84131942.302000001</v>
      </c>
      <c r="BR9" s="4">
        <v>94108462.254999995</v>
      </c>
      <c r="BS9" s="4">
        <v>92460164.809</v>
      </c>
      <c r="BT9" s="4">
        <v>130802516.73</v>
      </c>
      <c r="BU9" s="4">
        <v>87398914.900999993</v>
      </c>
      <c r="BV9" s="4">
        <v>80847445.505999997</v>
      </c>
      <c r="BW9" s="4">
        <v>93465417.748999998</v>
      </c>
      <c r="BX9" s="4">
        <v>92133629.038000003</v>
      </c>
      <c r="BY9" s="4">
        <v>127320254.229</v>
      </c>
      <c r="BZ9" s="4">
        <v>98973660.178000003</v>
      </c>
      <c r="CA9" s="4">
        <v>17941448.013999999</v>
      </c>
      <c r="CB9" s="4">
        <v>31888410.022</v>
      </c>
      <c r="CC9" s="4">
        <v>17420693.085000001</v>
      </c>
      <c r="CD9" s="4">
        <v>64072105.321000002</v>
      </c>
      <c r="CE9" s="4">
        <v>36719929.340999998</v>
      </c>
      <c r="CF9" s="4">
        <v>47412294.296999998</v>
      </c>
      <c r="CG9" s="4">
        <v>15419919.665999999</v>
      </c>
      <c r="CH9" s="4">
        <v>17728119.877999999</v>
      </c>
      <c r="CI9" s="4">
        <v>14417801.486</v>
      </c>
      <c r="CJ9" s="4">
        <v>12686233.142000001</v>
      </c>
      <c r="CK9" s="4">
        <v>26617492.306000002</v>
      </c>
      <c r="CL9" s="4">
        <v>31025132.710000001</v>
      </c>
      <c r="CM9" s="4">
        <v>35111874.593000002</v>
      </c>
      <c r="CN9" s="4">
        <v>35676898.909999996</v>
      </c>
      <c r="CO9" s="4">
        <v>29997227.743999999</v>
      </c>
      <c r="CP9" s="4">
        <v>8765885.0700000003</v>
      </c>
      <c r="CQ9" s="4">
        <v>12837873.720000001</v>
      </c>
      <c r="CR9" s="4">
        <v>8231641.5199999996</v>
      </c>
      <c r="CS9" s="4">
        <v>11232099.482000001</v>
      </c>
      <c r="CT9" s="4">
        <v>9425490.5979999993</v>
      </c>
      <c r="CU9" s="4">
        <v>15942855.916999999</v>
      </c>
      <c r="CV9" s="4">
        <v>28835855.500999998</v>
      </c>
      <c r="CW9" s="4">
        <v>43389705.721000001</v>
      </c>
      <c r="CX9" s="4">
        <v>43514632.895999998</v>
      </c>
      <c r="CY9" s="4">
        <v>23649085.798999999</v>
      </c>
      <c r="CZ9" s="4">
        <v>20924703.767999999</v>
      </c>
      <c r="DA9" s="4">
        <v>21742140.561999999</v>
      </c>
      <c r="DB9" s="4">
        <v>34683476.171999998</v>
      </c>
      <c r="DC9" s="4">
        <v>48575099.792000003</v>
      </c>
      <c r="DD9" s="4">
        <v>44801274.556999996</v>
      </c>
      <c r="DE9" s="4">
        <v>106465416.50399999</v>
      </c>
      <c r="DF9" s="4">
        <v>83603551.839000002</v>
      </c>
      <c r="DG9" s="4">
        <v>62057308.450000003</v>
      </c>
      <c r="DH9" s="4">
        <v>5002821.608</v>
      </c>
      <c r="DI9" s="4">
        <v>16235217.645</v>
      </c>
      <c r="DJ9" s="4">
        <v>18817144.695</v>
      </c>
      <c r="DK9" s="4">
        <v>129234432.781</v>
      </c>
      <c r="DL9" s="4">
        <v>165649009.43000001</v>
      </c>
      <c r="DM9" s="4">
        <v>186389699.058</v>
      </c>
      <c r="DN9" s="4">
        <v>62005585.921999998</v>
      </c>
      <c r="DO9" s="4">
        <v>89317187.373999998</v>
      </c>
      <c r="DP9" s="4">
        <v>85137241.579999998</v>
      </c>
      <c r="DQ9" s="4">
        <v>43808824.593000002</v>
      </c>
      <c r="DR9" s="4">
        <v>48824073.022</v>
      </c>
      <c r="DS9" s="4">
        <v>26954142.427999999</v>
      </c>
      <c r="DV9" t="s">
        <v>27</v>
      </c>
      <c r="DW9">
        <v>19.402000000000001</v>
      </c>
      <c r="DX9">
        <v>6868.616</v>
      </c>
      <c r="DY9">
        <v>6872.6869999999999</v>
      </c>
      <c r="DZ9">
        <v>71185.668999999994</v>
      </c>
      <c r="EA9">
        <v>60022.93</v>
      </c>
      <c r="EB9">
        <v>34520.266000000003</v>
      </c>
      <c r="EC9">
        <v>312293.88400000002</v>
      </c>
      <c r="ED9">
        <v>297644.41700000002</v>
      </c>
      <c r="EE9">
        <v>439814.09700000001</v>
      </c>
      <c r="EF9">
        <v>1158356.8810000001</v>
      </c>
      <c r="EG9">
        <v>15969.448</v>
      </c>
      <c r="EH9">
        <v>79577.682000000001</v>
      </c>
      <c r="EI9">
        <v>48261.902999999998</v>
      </c>
      <c r="EJ9">
        <v>393866.41800000001</v>
      </c>
      <c r="EK9">
        <v>862387.62300000002</v>
      </c>
      <c r="EL9">
        <v>57078.864999999998</v>
      </c>
      <c r="EM9">
        <v>444426.47100000002</v>
      </c>
      <c r="EN9">
        <v>834558.799</v>
      </c>
      <c r="EO9">
        <v>472760.16899999999</v>
      </c>
      <c r="EP9">
        <v>239381.106</v>
      </c>
      <c r="EQ9">
        <v>217086.49299999999</v>
      </c>
      <c r="ER9">
        <v>199536.446</v>
      </c>
      <c r="ES9">
        <v>105294.16099999999</v>
      </c>
      <c r="ET9">
        <v>109107.405</v>
      </c>
      <c r="EU9">
        <v>120426.05100000001</v>
      </c>
      <c r="EV9">
        <v>145068.27799999999</v>
      </c>
      <c r="EW9">
        <v>250129.83499999999</v>
      </c>
      <c r="EX9">
        <v>146233.60500000001</v>
      </c>
      <c r="EY9">
        <v>143942.927</v>
      </c>
      <c r="EZ9">
        <v>152985.82399999999</v>
      </c>
      <c r="FA9">
        <v>144645.64300000001</v>
      </c>
      <c r="FB9">
        <v>79288.808000000005</v>
      </c>
      <c r="FC9">
        <v>177827.57399999999</v>
      </c>
      <c r="FD9">
        <v>152951.54800000001</v>
      </c>
      <c r="FE9">
        <v>86994.508000000002</v>
      </c>
      <c r="FF9">
        <v>115366.658</v>
      </c>
      <c r="FG9">
        <v>94816.118000000002</v>
      </c>
      <c r="FH9">
        <v>281513.38799999998</v>
      </c>
      <c r="FI9">
        <v>235636.58</v>
      </c>
      <c r="FJ9">
        <v>140619.122</v>
      </c>
      <c r="FK9">
        <v>1590418.774</v>
      </c>
      <c r="FL9">
        <v>1326975.6580000001</v>
      </c>
      <c r="FM9">
        <v>736189.80700000003</v>
      </c>
      <c r="FN9">
        <v>405676.85600000003</v>
      </c>
      <c r="FO9">
        <v>311268.08500000002</v>
      </c>
      <c r="FP9">
        <v>395811.217</v>
      </c>
      <c r="FQ9">
        <v>366966.98300000001</v>
      </c>
      <c r="FR9">
        <v>442507.86700000003</v>
      </c>
      <c r="FS9">
        <v>238613.79199999999</v>
      </c>
      <c r="FT9">
        <v>261978.34299999999</v>
      </c>
      <c r="FU9">
        <v>563239.55799999996</v>
      </c>
      <c r="FV9">
        <v>719336.02899999998</v>
      </c>
      <c r="FW9">
        <v>1022529.625</v>
      </c>
      <c r="FX9">
        <v>793119.85400000005</v>
      </c>
      <c r="FY9">
        <v>1233000.946</v>
      </c>
      <c r="FZ9">
        <v>922903.304</v>
      </c>
      <c r="GA9">
        <v>969287.28700000001</v>
      </c>
      <c r="GB9">
        <v>985233.40599999996</v>
      </c>
      <c r="GC9">
        <v>514392.15899999999</v>
      </c>
      <c r="GD9">
        <v>1477475.348</v>
      </c>
      <c r="GE9">
        <v>1223624.0190000001</v>
      </c>
      <c r="GF9">
        <v>186727.36600000001</v>
      </c>
      <c r="GG9">
        <v>299630.91499999998</v>
      </c>
      <c r="GH9">
        <v>199219.58600000001</v>
      </c>
      <c r="GI9">
        <v>493717.83100000001</v>
      </c>
      <c r="GJ9">
        <v>265639.01</v>
      </c>
      <c r="GK9">
        <v>295105.94500000001</v>
      </c>
      <c r="GL9">
        <v>126904.09699999999</v>
      </c>
      <c r="GM9">
        <v>190146.79800000001</v>
      </c>
      <c r="GN9">
        <v>144734.601</v>
      </c>
      <c r="GO9">
        <v>155418.041</v>
      </c>
      <c r="GP9">
        <v>272815.66899999999</v>
      </c>
      <c r="GQ9">
        <v>373965.86900000001</v>
      </c>
      <c r="GR9">
        <v>282643.09999999998</v>
      </c>
      <c r="GS9">
        <v>347194.212</v>
      </c>
      <c r="GT9">
        <v>242928.00200000001</v>
      </c>
      <c r="GU9">
        <v>113573.768</v>
      </c>
      <c r="GV9">
        <v>109019.355</v>
      </c>
      <c r="GW9">
        <v>71194.490999999995</v>
      </c>
      <c r="GX9">
        <v>64086.362999999998</v>
      </c>
      <c r="GY9">
        <v>96075.909</v>
      </c>
      <c r="GZ9">
        <v>142609.609</v>
      </c>
      <c r="HA9">
        <v>285129.12199999997</v>
      </c>
      <c r="HB9">
        <v>230997.52799999999</v>
      </c>
      <c r="HC9">
        <v>489723.96299999999</v>
      </c>
      <c r="HD9">
        <v>260970.408</v>
      </c>
      <c r="HE9">
        <v>154122.44099999999</v>
      </c>
      <c r="HF9">
        <v>188779.49600000001</v>
      </c>
      <c r="HG9">
        <v>217653.42600000001</v>
      </c>
      <c r="HH9">
        <v>284728.96500000003</v>
      </c>
      <c r="HI9">
        <v>280007.61900000001</v>
      </c>
      <c r="HJ9">
        <v>998454.59</v>
      </c>
      <c r="HK9">
        <v>400975.30499999999</v>
      </c>
      <c r="HL9">
        <v>544004.85800000001</v>
      </c>
      <c r="HM9">
        <v>100593.572</v>
      </c>
      <c r="HN9">
        <v>139670.364</v>
      </c>
      <c r="HO9">
        <v>156824.364</v>
      </c>
      <c r="HP9">
        <v>1509816.321</v>
      </c>
      <c r="HQ9">
        <v>1361721.0009999999</v>
      </c>
      <c r="HR9">
        <v>1650202.2220000001</v>
      </c>
      <c r="HS9">
        <v>567217.696</v>
      </c>
      <c r="HT9">
        <v>855550.272</v>
      </c>
      <c r="HU9">
        <v>806719.91200000001</v>
      </c>
      <c r="HV9">
        <v>376846.84</v>
      </c>
      <c r="HW9">
        <v>381462.603</v>
      </c>
      <c r="HX9">
        <v>288624.46899999998</v>
      </c>
      <c r="HZ9" t="str">
        <f t="shared" si="106"/>
        <v>Arginine</v>
      </c>
      <c r="IA9" s="3">
        <f t="shared" si="107"/>
        <v>7.0792676801891843E-2</v>
      </c>
      <c r="IB9" s="3">
        <f t="shared" si="2"/>
        <v>4.3291519807843161E-2</v>
      </c>
      <c r="IC9" s="3">
        <f t="shared" si="3"/>
        <v>2.609491157980029E-2</v>
      </c>
      <c r="ID9" s="3">
        <f t="shared" si="4"/>
        <v>1.2544398159841668E-2</v>
      </c>
      <c r="IE9" s="3">
        <f t="shared" si="5"/>
        <v>3.4348945174460098E-2</v>
      </c>
      <c r="IF9" s="3">
        <f t="shared" si="6"/>
        <v>1.3545330995066685E-2</v>
      </c>
      <c r="IG9" s="3">
        <f t="shared" si="7"/>
        <v>6.3294079514103901E-3</v>
      </c>
      <c r="IH9" s="3">
        <f t="shared" si="8"/>
        <v>5.9384358010330148E-3</v>
      </c>
      <c r="II9" s="3">
        <f t="shared" si="9"/>
        <v>7.9761822015401943E-3</v>
      </c>
      <c r="IJ9" s="3">
        <f t="shared" si="10"/>
        <v>8.8265203202226347E-2</v>
      </c>
      <c r="IK9" s="3">
        <f t="shared" si="11"/>
        <v>1.8267411999735059E-2</v>
      </c>
      <c r="IL9" s="3">
        <f t="shared" si="12"/>
        <v>2.844845322138554E-2</v>
      </c>
      <c r="IM9" s="3">
        <f t="shared" si="13"/>
        <v>7.5678810029632289E-3</v>
      </c>
      <c r="IN9" s="3">
        <f t="shared" si="14"/>
        <v>8.1591982642765029E-3</v>
      </c>
      <c r="IO9" s="3">
        <f t="shared" si="15"/>
        <v>6.6666298289501477E-2</v>
      </c>
      <c r="IP9" s="3">
        <f t="shared" si="16"/>
        <v>1.2440268741049924E-2</v>
      </c>
      <c r="IQ9" s="3">
        <f t="shared" si="17"/>
        <v>9.6686534378835169E-3</v>
      </c>
      <c r="IR9" s="3">
        <f t="shared" si="18"/>
        <v>1.0202236629572004E-2</v>
      </c>
      <c r="IS9" s="3">
        <f t="shared" si="19"/>
        <v>1.0043078215155175E-2</v>
      </c>
      <c r="IT9" s="3">
        <f t="shared" si="20"/>
        <v>1.0573722763922457E-2</v>
      </c>
      <c r="IU9" s="3">
        <f t="shared" si="21"/>
        <v>9.8343755749754763E-3</v>
      </c>
      <c r="IV9" s="3">
        <f t="shared" si="22"/>
        <v>8.8817730145707759E-3</v>
      </c>
      <c r="IW9" s="3">
        <f t="shared" si="23"/>
        <v>7.6461274342405272E-3</v>
      </c>
      <c r="IX9" s="3">
        <f t="shared" si="24"/>
        <v>8.4803783786869969E-3</v>
      </c>
      <c r="IY9" s="3">
        <f t="shared" si="25"/>
        <v>6.7111507593331267E-3</v>
      </c>
      <c r="IZ9" s="3">
        <f t="shared" si="26"/>
        <v>8.5223505965454603E-3</v>
      </c>
      <c r="JA9" s="3">
        <f t="shared" si="27"/>
        <v>6.1584365655162057E-3</v>
      </c>
      <c r="JB9" s="3">
        <f t="shared" si="28"/>
        <v>7.2317793394486747E-3</v>
      </c>
      <c r="JC9" s="3">
        <f t="shared" si="29"/>
        <v>9.4207644451790168E-3</v>
      </c>
      <c r="JD9" s="3">
        <f t="shared" si="30"/>
        <v>7.6059622481007977E-3</v>
      </c>
      <c r="JE9" s="3">
        <f t="shared" si="31"/>
        <v>4.6572022434266669E-3</v>
      </c>
      <c r="JF9" s="3">
        <f t="shared" si="32"/>
        <v>1.0510220818031312E-2</v>
      </c>
      <c r="JG9" s="3">
        <f t="shared" si="33"/>
        <v>9.4767426269282227E-3</v>
      </c>
      <c r="JH9" s="3">
        <f t="shared" si="34"/>
        <v>8.9758651116691977E-3</v>
      </c>
      <c r="JI9" s="3">
        <f t="shared" si="35"/>
        <v>7.8151735536652594E-3</v>
      </c>
      <c r="JJ9" s="3">
        <f t="shared" si="36"/>
        <v>7.0334872171867674E-3</v>
      </c>
      <c r="JK9" s="3">
        <f t="shared" si="37"/>
        <v>7.59375710886515E-3</v>
      </c>
      <c r="JL9" s="3">
        <f t="shared" si="38"/>
        <v>8.3933830480721686E-3</v>
      </c>
      <c r="JM9" s="3">
        <f t="shared" si="39"/>
        <v>8.4219400319169198E-3</v>
      </c>
      <c r="JN9" s="3">
        <f t="shared" si="40"/>
        <v>1.1684724288880679E-2</v>
      </c>
      <c r="JO9" s="3">
        <f t="shared" si="41"/>
        <v>9.4566059432017249E-3</v>
      </c>
      <c r="JP9" s="3">
        <f t="shared" si="42"/>
        <v>7.5347062236786246E-3</v>
      </c>
      <c r="JQ9" s="3">
        <f t="shared" si="43"/>
        <v>9.5975789297028692E-3</v>
      </c>
      <c r="JR9" s="3">
        <f t="shared" si="44"/>
        <v>4.9892539312425942E-3</v>
      </c>
      <c r="JS9" s="3">
        <f t="shared" si="45"/>
        <v>7.4147189066474809E-3</v>
      </c>
      <c r="JT9" s="3">
        <f t="shared" si="46"/>
        <v>8.7782670009219337E-3</v>
      </c>
      <c r="JU9" s="3">
        <f t="shared" si="47"/>
        <v>7.9059600208096596E-3</v>
      </c>
      <c r="JV9" s="3">
        <f t="shared" si="48"/>
        <v>5.1086900020792603E-3</v>
      </c>
      <c r="JW9" s="3">
        <f t="shared" si="49"/>
        <v>1.2311453910937001E-2</v>
      </c>
      <c r="JX9" s="3">
        <f t="shared" si="50"/>
        <v>7.92153482249899E-3</v>
      </c>
      <c r="JY9" s="3">
        <f t="shared" si="51"/>
        <v>8.5500941653988156E-3</v>
      </c>
      <c r="JZ9" s="3">
        <f t="shared" si="52"/>
        <v>1.0865437607824401E-2</v>
      </c>
      <c r="KA9" s="3">
        <f t="shared" si="53"/>
        <v>8.5779627976912097E-3</v>
      </c>
      <c r="KB9" s="3">
        <f t="shared" si="54"/>
        <v>9.4264313625183251E-3</v>
      </c>
      <c r="KC9" s="3">
        <f t="shared" si="55"/>
        <v>1.0559665472339181E-2</v>
      </c>
      <c r="KD9" s="3">
        <f t="shared" si="56"/>
        <v>1.1989089833742063E-2</v>
      </c>
      <c r="KE9" s="3">
        <f t="shared" si="57"/>
        <v>1.0541154468980492E-2</v>
      </c>
      <c r="KF9" s="3">
        <f t="shared" si="58"/>
        <v>5.5831097110897671E-3</v>
      </c>
      <c r="KG9" s="3">
        <f t="shared" si="59"/>
        <v>1.1604401490925332E-2</v>
      </c>
      <c r="KH9" s="3">
        <f t="shared" si="60"/>
        <v>1.2363127894829426E-2</v>
      </c>
      <c r="KI9" s="3">
        <f t="shared" si="61"/>
        <v>1.0407597305094531E-2</v>
      </c>
      <c r="KJ9" s="3">
        <f t="shared" si="62"/>
        <v>9.3962325118525144E-3</v>
      </c>
      <c r="KK9" s="3">
        <f t="shared" si="63"/>
        <v>1.1435801378737166E-2</v>
      </c>
      <c r="KL9" s="3">
        <f t="shared" si="64"/>
        <v>7.7056595616217579E-3</v>
      </c>
      <c r="KM9" s="3">
        <f t="shared" si="65"/>
        <v>7.2341917527438751E-3</v>
      </c>
      <c r="KN9" s="3">
        <f t="shared" si="66"/>
        <v>6.2242494141160508E-3</v>
      </c>
      <c r="KO9" s="3">
        <f t="shared" si="67"/>
        <v>8.2298805537759021E-3</v>
      </c>
      <c r="KP9" s="3">
        <f t="shared" si="68"/>
        <v>1.0725717070311884E-2</v>
      </c>
      <c r="KQ9" s="3">
        <f t="shared" si="69"/>
        <v>1.0038604092346566E-2</v>
      </c>
      <c r="KR9" s="3">
        <f t="shared" si="70"/>
        <v>1.2250921078019708E-2</v>
      </c>
      <c r="KS9" s="3">
        <f t="shared" si="71"/>
        <v>1.0249488038304159E-2</v>
      </c>
      <c r="KT9" s="3">
        <f t="shared" si="72"/>
        <v>1.2053642848059876E-2</v>
      </c>
      <c r="KU9" s="3">
        <f t="shared" si="73"/>
        <v>8.0497866683639976E-3</v>
      </c>
      <c r="KV9" s="3">
        <f t="shared" si="74"/>
        <v>9.73162529837154E-3</v>
      </c>
      <c r="KW9" s="3">
        <f t="shared" si="75"/>
        <v>8.0983484231668748E-3</v>
      </c>
      <c r="KX9" s="3">
        <f t="shared" si="76"/>
        <v>1.2956337790543265E-2</v>
      </c>
      <c r="KY9" s="3">
        <f t="shared" si="77"/>
        <v>8.4920102329842824E-3</v>
      </c>
      <c r="KZ9" s="3">
        <f t="shared" si="78"/>
        <v>8.6488813715979215E-3</v>
      </c>
      <c r="LA9" s="3">
        <f t="shared" si="79"/>
        <v>5.7056441765585848E-3</v>
      </c>
      <c r="LB9" s="3">
        <f t="shared" si="80"/>
        <v>1.0193199812897421E-2</v>
      </c>
      <c r="LC9" s="3">
        <f t="shared" si="81"/>
        <v>8.9450478472890282E-3</v>
      </c>
      <c r="LD9" s="3">
        <f t="shared" si="82"/>
        <v>9.8880063395418247E-3</v>
      </c>
      <c r="LE9" s="3">
        <f t="shared" si="83"/>
        <v>5.3237864641289901E-3</v>
      </c>
      <c r="LF9" s="3">
        <f t="shared" si="84"/>
        <v>1.1254236343219086E-2</v>
      </c>
      <c r="LG9" s="3">
        <f t="shared" si="85"/>
        <v>1.1035116123221774E-2</v>
      </c>
      <c r="LH9" s="3">
        <f t="shared" si="86"/>
        <v>7.3655733772297581E-3</v>
      </c>
      <c r="LI9" s="3">
        <f t="shared" si="87"/>
        <v>8.6826545648380597E-3</v>
      </c>
      <c r="LJ9" s="3">
        <f t="shared" si="88"/>
        <v>6.2754213251470974E-3</v>
      </c>
      <c r="LK9" s="3">
        <f t="shared" si="89"/>
        <v>5.8616238817669501E-3</v>
      </c>
      <c r="LL9" s="3">
        <f t="shared" si="90"/>
        <v>6.249992255103155E-3</v>
      </c>
      <c r="LM9" s="3">
        <f t="shared" si="91"/>
        <v>9.3782058323369933E-3</v>
      </c>
      <c r="LN9" s="3">
        <f t="shared" si="92"/>
        <v>4.7961515531323405E-3</v>
      </c>
      <c r="LO9" s="3">
        <f t="shared" si="93"/>
        <v>8.766169071581769E-3</v>
      </c>
      <c r="LP9" s="3">
        <f t="shared" si="94"/>
        <v>2.0107367378269306E-2</v>
      </c>
      <c r="LQ9" s="3">
        <f t="shared" si="95"/>
        <v>8.6029252612461662E-3</v>
      </c>
      <c r="LR9" s="3">
        <f t="shared" si="96"/>
        <v>8.334121172043206E-3</v>
      </c>
      <c r="LS9" s="3">
        <f t="shared" si="97"/>
        <v>1.1682771290206588E-2</v>
      </c>
      <c r="LT9" s="3">
        <f t="shared" si="98"/>
        <v>8.2205200362241611E-3</v>
      </c>
      <c r="LU9" s="3">
        <f t="shared" si="99"/>
        <v>8.8535054798629022E-3</v>
      </c>
      <c r="LV9" s="3">
        <f t="shared" si="100"/>
        <v>9.1478483360117289E-3</v>
      </c>
      <c r="LW9" s="3">
        <f t="shared" si="101"/>
        <v>9.578786537663057E-3</v>
      </c>
      <c r="LX9" s="3">
        <f t="shared" si="102"/>
        <v>9.4755232496222964E-3</v>
      </c>
      <c r="LY9" s="3">
        <f t="shared" si="103"/>
        <v>8.6020760315083759E-3</v>
      </c>
      <c r="LZ9" s="3">
        <f t="shared" si="104"/>
        <v>7.8130024676170296E-3</v>
      </c>
      <c r="MA9" s="3">
        <f t="shared" si="105"/>
        <v>1.0707981890760379E-2</v>
      </c>
      <c r="MD9" t="s">
        <v>27</v>
      </c>
      <c r="ME9">
        <v>3.3000000000000002E-2</v>
      </c>
      <c r="MF9">
        <v>0.95</v>
      </c>
      <c r="MG9">
        <v>0.77900000000000003</v>
      </c>
      <c r="MH9">
        <v>1.048</v>
      </c>
      <c r="MI9">
        <v>0.51200000000000001</v>
      </c>
      <c r="MJ9">
        <v>0.34100000000000003</v>
      </c>
      <c r="MK9">
        <v>0.255</v>
      </c>
      <c r="ML9">
        <v>0.23599999999999999</v>
      </c>
      <c r="MM9">
        <v>0.154</v>
      </c>
      <c r="MN9">
        <v>0.126</v>
      </c>
      <c r="MO9">
        <v>0.13200000000000001</v>
      </c>
      <c r="MP9">
        <v>0.26500000000000001</v>
      </c>
      <c r="MQ9">
        <v>0.34599999999999997</v>
      </c>
      <c r="MR9">
        <v>0.28100000000000003</v>
      </c>
      <c r="MS9">
        <v>0.28399999999999997</v>
      </c>
      <c r="MT9">
        <v>0.187</v>
      </c>
      <c r="MU9">
        <v>0.24</v>
      </c>
      <c r="MV9">
        <v>0.17299999999999999</v>
      </c>
      <c r="MW9">
        <v>0.11600000000000001</v>
      </c>
      <c r="MX9">
        <v>0.124</v>
      </c>
      <c r="MY9">
        <v>0.106</v>
      </c>
      <c r="MZ9">
        <v>0.13100000000000001</v>
      </c>
      <c r="NA9">
        <v>0.113</v>
      </c>
      <c r="NB9">
        <v>0.47099999999999997</v>
      </c>
      <c r="NC9">
        <v>0.36899999999999999</v>
      </c>
      <c r="ND9">
        <v>0.23300000000000001</v>
      </c>
      <c r="NE9">
        <v>2.181</v>
      </c>
      <c r="NF9">
        <v>1.8740000000000001</v>
      </c>
      <c r="NG9">
        <v>1.54</v>
      </c>
      <c r="NH9">
        <v>0.35499999999999998</v>
      </c>
      <c r="NI9">
        <v>0.63300000000000001</v>
      </c>
      <c r="NJ9">
        <v>0.57499999999999996</v>
      </c>
      <c r="NK9">
        <v>0.36599999999999999</v>
      </c>
      <c r="NL9">
        <v>0.66500000000000004</v>
      </c>
      <c r="NM9">
        <v>0.48899999999999999</v>
      </c>
      <c r="NN9">
        <v>0.73499999999999999</v>
      </c>
      <c r="NO9">
        <v>0.80900000000000005</v>
      </c>
      <c r="NP9">
        <v>0.92500000000000004</v>
      </c>
      <c r="NQ9">
        <v>1.663</v>
      </c>
      <c r="NR9">
        <v>1.1040000000000001</v>
      </c>
      <c r="NS9">
        <v>2.101</v>
      </c>
      <c r="NT9">
        <v>0.879</v>
      </c>
      <c r="NU9">
        <v>1.002</v>
      </c>
      <c r="NV9">
        <v>1.0880000000000001</v>
      </c>
      <c r="NW9">
        <v>1.3169999999999999</v>
      </c>
      <c r="NX9">
        <v>1.9570000000000001</v>
      </c>
      <c r="NY9">
        <v>1.1779999999999999</v>
      </c>
      <c r="NZ9">
        <v>0.20300000000000001</v>
      </c>
      <c r="OA9">
        <v>0.27700000000000002</v>
      </c>
      <c r="OB9">
        <v>0.17499999999999999</v>
      </c>
      <c r="OC9">
        <v>0.80200000000000005</v>
      </c>
      <c r="OD9">
        <v>0.52200000000000002</v>
      </c>
      <c r="OE9">
        <v>0.56100000000000005</v>
      </c>
      <c r="OF9">
        <v>0.193</v>
      </c>
      <c r="OG9">
        <v>0.21</v>
      </c>
      <c r="OH9">
        <v>0.17</v>
      </c>
      <c r="OI9">
        <v>0.34100000000000003</v>
      </c>
      <c r="OJ9">
        <v>0.30099999999999999</v>
      </c>
      <c r="OK9">
        <v>0.36299999999999999</v>
      </c>
      <c r="OL9">
        <v>0.33100000000000002</v>
      </c>
      <c r="OM9">
        <v>0.26200000000000001</v>
      </c>
      <c r="ON9">
        <v>0.29699999999999999</v>
      </c>
      <c r="OO9">
        <v>0.13900000000000001</v>
      </c>
      <c r="OP9">
        <v>0.21199999999999999</v>
      </c>
      <c r="OQ9">
        <v>0.107</v>
      </c>
      <c r="OR9">
        <v>0.122</v>
      </c>
      <c r="OS9">
        <v>0.14000000000000001</v>
      </c>
      <c r="OT9">
        <v>0.16800000000000001</v>
      </c>
      <c r="OU9">
        <v>0.39300000000000002</v>
      </c>
      <c r="OV9">
        <v>0.57899999999999996</v>
      </c>
      <c r="OW9">
        <v>0.317</v>
      </c>
      <c r="OX9">
        <v>0.34599999999999997</v>
      </c>
      <c r="OY9">
        <v>0.23799999999999999</v>
      </c>
      <c r="OZ9">
        <v>0.218</v>
      </c>
      <c r="PA9">
        <v>0.377</v>
      </c>
      <c r="PB9">
        <v>0.47</v>
      </c>
      <c r="PC9">
        <v>0.61799999999999999</v>
      </c>
      <c r="PD9">
        <v>1.2689999999999999</v>
      </c>
      <c r="PE9">
        <v>1.232</v>
      </c>
      <c r="PF9">
        <v>0.50800000000000001</v>
      </c>
      <c r="PG9">
        <v>0.105</v>
      </c>
      <c r="PH9">
        <v>0.19700000000000001</v>
      </c>
      <c r="PI9">
        <v>0.183</v>
      </c>
      <c r="PJ9">
        <v>1.903</v>
      </c>
      <c r="PK9">
        <v>2.3540000000000001</v>
      </c>
      <c r="PL9">
        <v>2.9980000000000002</v>
      </c>
      <c r="PM9">
        <v>1.0349999999999999</v>
      </c>
      <c r="PN9">
        <v>1.234</v>
      </c>
      <c r="PO9">
        <v>1.3089999999999999</v>
      </c>
      <c r="PP9">
        <v>0.60099999999999998</v>
      </c>
      <c r="PQ9">
        <v>0.51900000000000002</v>
      </c>
      <c r="PR9">
        <v>0.44800000000000001</v>
      </c>
      <c r="PT9" t="s">
        <v>27</v>
      </c>
      <c r="PU9">
        <v>0.125</v>
      </c>
      <c r="PV9">
        <v>0.14899999999999999</v>
      </c>
      <c r="PW9">
        <v>9.9000000000000005E-2</v>
      </c>
      <c r="PX9">
        <v>0.08</v>
      </c>
      <c r="PY9">
        <v>6.9000000000000006E-2</v>
      </c>
      <c r="PZ9">
        <v>6.7000000000000004E-2</v>
      </c>
      <c r="QA9">
        <v>5.5E-2</v>
      </c>
      <c r="QB9">
        <v>0.05</v>
      </c>
      <c r="QC9">
        <v>5.0999999999999997E-2</v>
      </c>
      <c r="QD9">
        <v>7.0999999999999994E-2</v>
      </c>
      <c r="QE9">
        <v>8.1000000000000003E-2</v>
      </c>
      <c r="QF9">
        <v>7.2999999999999995E-2</v>
      </c>
      <c r="QG9">
        <v>7.2999999999999995E-2</v>
      </c>
      <c r="QH9">
        <v>0.06</v>
      </c>
      <c r="QI9">
        <v>6.7000000000000004E-2</v>
      </c>
      <c r="QJ9">
        <v>5.8000000000000003E-2</v>
      </c>
      <c r="QK9">
        <v>4.8000000000000001E-2</v>
      </c>
      <c r="QL9">
        <v>0.05</v>
      </c>
      <c r="QM9">
        <v>4.5999999999999999E-2</v>
      </c>
      <c r="QN9">
        <v>5.0999999999999997E-2</v>
      </c>
      <c r="QO9">
        <v>4.8000000000000001E-2</v>
      </c>
      <c r="QP9">
        <v>9.5000000000000001E-2</v>
      </c>
      <c r="QQ9">
        <v>8.3000000000000004E-2</v>
      </c>
      <c r="QR9">
        <v>6.6000000000000003E-2</v>
      </c>
      <c r="QS9">
        <v>0.24099999999999999</v>
      </c>
      <c r="QT9">
        <v>0.217</v>
      </c>
      <c r="QU9">
        <v>0.19</v>
      </c>
      <c r="QV9">
        <v>8.2000000000000003E-2</v>
      </c>
      <c r="QW9">
        <v>0.111</v>
      </c>
      <c r="QX9">
        <v>0.106</v>
      </c>
      <c r="QY9">
        <v>8.3000000000000004E-2</v>
      </c>
      <c r="QZ9">
        <v>0.114</v>
      </c>
      <c r="RA9">
        <v>9.7000000000000003E-2</v>
      </c>
      <c r="RB9">
        <v>0.121</v>
      </c>
      <c r="RC9">
        <v>0.128</v>
      </c>
      <c r="RD9">
        <v>0.13800000000000001</v>
      </c>
      <c r="RE9">
        <v>0.2</v>
      </c>
      <c r="RF9">
        <v>0.154</v>
      </c>
      <c r="RG9">
        <v>0.23499999999999999</v>
      </c>
      <c r="RH9">
        <v>0.13400000000000001</v>
      </c>
      <c r="RI9">
        <v>0.14499999999999999</v>
      </c>
      <c r="RJ9">
        <v>0.153</v>
      </c>
      <c r="RK9">
        <v>0.17199999999999999</v>
      </c>
      <c r="RL9">
        <v>0.224</v>
      </c>
      <c r="RM9">
        <v>0.16</v>
      </c>
      <c r="RN9">
        <v>6.2E-2</v>
      </c>
      <c r="RO9">
        <v>7.1999999999999995E-2</v>
      </c>
      <c r="RP9">
        <v>5.8000000000000003E-2</v>
      </c>
      <c r="RQ9">
        <v>0.127</v>
      </c>
      <c r="RR9">
        <v>0.1</v>
      </c>
      <c r="RS9">
        <v>0.104</v>
      </c>
      <c r="RT9">
        <v>6.0999999999999999E-2</v>
      </c>
      <c r="RU9">
        <v>6.3E-2</v>
      </c>
      <c r="RV9">
        <v>5.7000000000000002E-2</v>
      </c>
      <c r="RW9">
        <v>0.08</v>
      </c>
      <c r="RX9">
        <v>7.4999999999999997E-2</v>
      </c>
      <c r="RY9">
        <v>8.3000000000000004E-2</v>
      </c>
      <c r="RZ9">
        <v>7.9000000000000001E-2</v>
      </c>
      <c r="SA9">
        <v>7.0000000000000007E-2</v>
      </c>
      <c r="SB9">
        <v>7.4999999999999997E-2</v>
      </c>
      <c r="SC9">
        <v>5.1999999999999998E-2</v>
      </c>
      <c r="SD9">
        <v>6.4000000000000001E-2</v>
      </c>
      <c r="SE9">
        <v>4.7E-2</v>
      </c>
      <c r="SF9">
        <v>4.9000000000000002E-2</v>
      </c>
      <c r="SG9">
        <v>5.1999999999999998E-2</v>
      </c>
      <c r="SH9">
        <v>5.7000000000000002E-2</v>
      </c>
      <c r="SI9">
        <v>8.5999999999999993E-2</v>
      </c>
      <c r="SJ9">
        <v>0.106</v>
      </c>
      <c r="SK9">
        <v>7.6999999999999999E-2</v>
      </c>
      <c r="SL9">
        <v>8.1000000000000003E-2</v>
      </c>
      <c r="SM9">
        <v>6.7000000000000004E-2</v>
      </c>
      <c r="SN9">
        <v>6.4000000000000001E-2</v>
      </c>
      <c r="SO9">
        <v>8.4000000000000005E-2</v>
      </c>
      <c r="SP9">
        <v>9.5000000000000001E-2</v>
      </c>
      <c r="SQ9">
        <v>0.11</v>
      </c>
      <c r="SR9">
        <v>0.16800000000000001</v>
      </c>
      <c r="SS9">
        <v>0.16500000000000001</v>
      </c>
      <c r="ST9">
        <v>9.9000000000000005E-2</v>
      </c>
      <c r="SU9">
        <v>4.5999999999999999E-2</v>
      </c>
      <c r="SV9">
        <v>6.0999999999999999E-2</v>
      </c>
      <c r="SW9">
        <v>5.8999999999999997E-2</v>
      </c>
      <c r="SX9">
        <v>0.219</v>
      </c>
      <c r="SY9">
        <v>0.254</v>
      </c>
      <c r="SZ9">
        <v>0.30299999999999999</v>
      </c>
      <c r="TA9">
        <v>0.14799999999999999</v>
      </c>
      <c r="TB9">
        <v>0.16500000000000001</v>
      </c>
      <c r="TC9">
        <v>0.17100000000000001</v>
      </c>
      <c r="TD9">
        <v>0.108</v>
      </c>
      <c r="TE9">
        <v>0.1</v>
      </c>
      <c r="TF9">
        <v>9.1999999999999998E-2</v>
      </c>
    </row>
    <row r="10" spans="1:526" x14ac:dyDescent="0.25">
      <c r="A10" t="s">
        <v>82</v>
      </c>
      <c r="B10" t="s">
        <v>20</v>
      </c>
      <c r="C10">
        <v>15</v>
      </c>
      <c r="D10">
        <v>30</v>
      </c>
      <c r="E10" t="s">
        <v>13</v>
      </c>
      <c r="F10">
        <v>133</v>
      </c>
      <c r="G10">
        <v>74.099999999999994</v>
      </c>
      <c r="H10">
        <v>14.6</v>
      </c>
      <c r="I10">
        <v>31</v>
      </c>
      <c r="J10">
        <v>14.1</v>
      </c>
      <c r="K10">
        <v>0</v>
      </c>
      <c r="L10">
        <v>0</v>
      </c>
      <c r="P10">
        <v>1</v>
      </c>
      <c r="Q10" t="s">
        <v>82</v>
      </c>
      <c r="R10">
        <v>14.082000000000001</v>
      </c>
      <c r="S10" s="4">
        <v>6953.683</v>
      </c>
      <c r="T10" s="4">
        <v>15465.687</v>
      </c>
      <c r="U10" s="4">
        <v>306152.95600000001</v>
      </c>
      <c r="V10" s="4">
        <v>538549.34100000001</v>
      </c>
      <c r="W10" s="4">
        <v>125539.70600000001</v>
      </c>
      <c r="X10" s="4">
        <v>2517638.6030000001</v>
      </c>
      <c r="Y10" s="4">
        <v>5449444.1220000004</v>
      </c>
      <c r="Z10" s="4">
        <v>9168003.7149999999</v>
      </c>
      <c r="AA10" s="4">
        <v>21513534.326000001</v>
      </c>
      <c r="AB10" s="4">
        <v>5762.2520000000004</v>
      </c>
      <c r="AC10" s="4">
        <v>363747.717</v>
      </c>
      <c r="AD10" s="4">
        <v>140175.541</v>
      </c>
      <c r="AE10" s="4">
        <v>5368065.8770000003</v>
      </c>
      <c r="AF10" s="4">
        <v>12275250.390000001</v>
      </c>
      <c r="AG10" s="4">
        <v>16691.233</v>
      </c>
      <c r="AH10" s="4">
        <v>234574.10399999999</v>
      </c>
      <c r="AI10" s="4">
        <v>499731.73200000002</v>
      </c>
      <c r="AJ10" s="4">
        <v>357660.85499999998</v>
      </c>
      <c r="AK10" s="4">
        <v>158540.033</v>
      </c>
      <c r="AL10" s="4">
        <v>124346.213</v>
      </c>
      <c r="AM10" s="4">
        <v>143152.98300000001</v>
      </c>
      <c r="AN10" s="4">
        <v>436936.13199999998</v>
      </c>
      <c r="AO10" s="4">
        <v>428353.11</v>
      </c>
      <c r="AP10" s="4">
        <v>357305.50400000002</v>
      </c>
      <c r="AQ10" s="4">
        <v>698502.46600000001</v>
      </c>
      <c r="AR10" s="4">
        <v>698727.68900000001</v>
      </c>
      <c r="AS10" s="4">
        <v>762804.08600000001</v>
      </c>
      <c r="AT10" s="4">
        <v>192908.071</v>
      </c>
      <c r="AU10" s="4">
        <v>207703.85200000001</v>
      </c>
      <c r="AV10" s="4">
        <v>192924.83100000001</v>
      </c>
      <c r="AW10" s="4">
        <v>268739.42099999997</v>
      </c>
      <c r="AX10" s="4">
        <v>208993.497</v>
      </c>
      <c r="AY10" s="4">
        <v>212336.929</v>
      </c>
      <c r="AZ10" s="4">
        <v>2157545.202</v>
      </c>
      <c r="BA10" s="4">
        <v>1470685.5989999999</v>
      </c>
      <c r="BB10" s="4">
        <v>1432947.477</v>
      </c>
      <c r="BC10" s="4">
        <v>523287.14899999998</v>
      </c>
      <c r="BD10" s="4">
        <v>437039.52899999998</v>
      </c>
      <c r="BE10" s="4">
        <v>390734.51899999997</v>
      </c>
      <c r="BF10" s="4">
        <v>1694759.821</v>
      </c>
      <c r="BG10" s="4">
        <v>5928103.2479999997</v>
      </c>
      <c r="BH10" s="4">
        <v>5215051.9709999999</v>
      </c>
      <c r="BI10" s="4">
        <v>1980750.3049999999</v>
      </c>
      <c r="BJ10" s="4">
        <v>1942937.5519999999</v>
      </c>
      <c r="BK10" s="4">
        <v>1716654.1329999999</v>
      </c>
      <c r="BL10" s="4">
        <v>6756364.6730000004</v>
      </c>
      <c r="BM10" s="4">
        <v>5787210.3530000001</v>
      </c>
      <c r="BN10" s="4">
        <v>5407339.9009999996</v>
      </c>
      <c r="BO10" s="4">
        <v>3126480.7749999999</v>
      </c>
      <c r="BP10" s="4">
        <v>5328375.95</v>
      </c>
      <c r="BQ10" s="4">
        <v>5728307.7170000002</v>
      </c>
      <c r="BR10" s="4">
        <v>4339190.5269999998</v>
      </c>
      <c r="BS10" s="4">
        <v>888396.63699999999</v>
      </c>
      <c r="BT10" s="4">
        <v>5372052.1969999997</v>
      </c>
      <c r="BU10" s="4">
        <v>1801192.5630000001</v>
      </c>
      <c r="BV10" s="4">
        <v>1697965.7</v>
      </c>
      <c r="BW10" s="4">
        <v>1468107.9709999999</v>
      </c>
      <c r="BX10" s="4">
        <v>4578732.9869999997</v>
      </c>
      <c r="BY10" s="4">
        <v>4044322.4350000001</v>
      </c>
      <c r="BZ10" s="4">
        <v>3416912.3939999999</v>
      </c>
      <c r="CA10" s="4">
        <v>136443.054</v>
      </c>
      <c r="CB10" s="4">
        <v>135628.538</v>
      </c>
      <c r="CC10" s="4">
        <v>135342.06700000001</v>
      </c>
      <c r="CD10" s="4">
        <v>91396.59</v>
      </c>
      <c r="CE10" s="4">
        <v>171580.571</v>
      </c>
      <c r="CF10" s="4">
        <v>216427.38399999999</v>
      </c>
      <c r="CG10" s="4">
        <v>466138.21899999998</v>
      </c>
      <c r="CH10" s="4">
        <v>315210.23800000001</v>
      </c>
      <c r="CI10" s="4">
        <v>422523.86300000001</v>
      </c>
      <c r="CJ10" s="4">
        <v>250161.69099999999</v>
      </c>
      <c r="CK10" s="4">
        <v>668380.82900000003</v>
      </c>
      <c r="CL10" s="4">
        <v>610528.15899999999</v>
      </c>
      <c r="CM10" s="4">
        <v>351054.55699999997</v>
      </c>
      <c r="CN10" s="4">
        <v>232988.71</v>
      </c>
      <c r="CO10" s="4">
        <v>176977.59599999999</v>
      </c>
      <c r="CP10" s="4">
        <v>1552845.328</v>
      </c>
      <c r="CQ10" s="4">
        <v>1837089.1910000001</v>
      </c>
      <c r="CR10" s="4">
        <v>2055132.183</v>
      </c>
      <c r="CS10" s="4">
        <v>1682355.1189999999</v>
      </c>
      <c r="CT10" s="4">
        <v>1123382.0020000001</v>
      </c>
      <c r="CU10" s="4">
        <v>1187970.1270000001</v>
      </c>
      <c r="CV10" s="4">
        <v>2264877.0630000001</v>
      </c>
      <c r="CW10" s="4">
        <v>2013879.4210000001</v>
      </c>
      <c r="CX10" s="4">
        <v>657160.978</v>
      </c>
      <c r="CY10" s="4">
        <v>513890.57400000002</v>
      </c>
      <c r="CZ10" s="4">
        <v>476990.37400000001</v>
      </c>
      <c r="DA10" s="4">
        <v>531878.103</v>
      </c>
      <c r="DB10" s="4">
        <v>186197.228</v>
      </c>
      <c r="DC10" s="4">
        <v>148856.65299999999</v>
      </c>
      <c r="DD10" s="4">
        <v>141884.245</v>
      </c>
      <c r="DE10" s="4">
        <v>2223116.9369999999</v>
      </c>
      <c r="DF10" s="4">
        <v>5912303.1550000003</v>
      </c>
      <c r="DG10" s="4">
        <v>5885797.0319999997</v>
      </c>
      <c r="DH10" s="4">
        <v>4980003.6449999996</v>
      </c>
      <c r="DI10" s="4">
        <v>338020.20899999997</v>
      </c>
      <c r="DJ10" s="4">
        <v>382720.41100000002</v>
      </c>
      <c r="DK10" s="4">
        <v>3206717.497</v>
      </c>
      <c r="DL10" s="4">
        <v>7515872.4100000001</v>
      </c>
      <c r="DM10" s="4">
        <v>6189687.1880000001</v>
      </c>
      <c r="DN10" s="4">
        <v>1471367.4979999999</v>
      </c>
      <c r="DO10" s="4">
        <v>909303.58700000006</v>
      </c>
      <c r="DP10" s="4">
        <v>4209837.0729999999</v>
      </c>
      <c r="DQ10" s="4">
        <v>106568.425</v>
      </c>
      <c r="DR10" s="4">
        <v>353826.625</v>
      </c>
      <c r="DS10" s="4">
        <v>457488.88199999998</v>
      </c>
      <c r="DV10" t="s">
        <v>82</v>
      </c>
      <c r="DW10">
        <v>14.082000000000001</v>
      </c>
      <c r="DX10">
        <v>2060.027</v>
      </c>
      <c r="DY10">
        <v>2527.7449999999999</v>
      </c>
      <c r="DZ10">
        <v>15390.603999999999</v>
      </c>
      <c r="EA10">
        <v>21093.103999999999</v>
      </c>
      <c r="EB10">
        <v>5167.5280000000002</v>
      </c>
      <c r="EC10">
        <v>41431.42</v>
      </c>
      <c r="ED10">
        <v>66084.536999999997</v>
      </c>
      <c r="EE10">
        <v>105566.542</v>
      </c>
      <c r="EF10">
        <v>133021.81200000001</v>
      </c>
      <c r="EG10">
        <v>2457.1280000000002</v>
      </c>
      <c r="EH10">
        <v>12945.046</v>
      </c>
      <c r="EI10">
        <v>8928.5290000000005</v>
      </c>
      <c r="EJ10">
        <v>45950.476999999999</v>
      </c>
      <c r="EK10">
        <v>61031.466999999997</v>
      </c>
      <c r="EL10">
        <v>5391.3249999999998</v>
      </c>
      <c r="EM10">
        <v>16821.294999999998</v>
      </c>
      <c r="EN10">
        <v>6786.3919999999998</v>
      </c>
      <c r="EO10">
        <v>3826.76</v>
      </c>
      <c r="EP10">
        <v>2797.21</v>
      </c>
      <c r="EQ10">
        <v>4955.9849999999997</v>
      </c>
      <c r="ER10">
        <v>2638.3890000000001</v>
      </c>
      <c r="ES10">
        <v>13241.647999999999</v>
      </c>
      <c r="ET10">
        <v>5004.07</v>
      </c>
      <c r="EU10">
        <v>20469.518</v>
      </c>
      <c r="EV10">
        <v>23790.858</v>
      </c>
      <c r="EW10">
        <v>24002.48</v>
      </c>
      <c r="EX10">
        <v>26651.567999999999</v>
      </c>
      <c r="EY10">
        <v>8614.1139999999996</v>
      </c>
      <c r="EZ10">
        <v>7766.1679999999997</v>
      </c>
      <c r="FA10">
        <v>8115.1620000000003</v>
      </c>
      <c r="FB10">
        <v>2147.3710000000001</v>
      </c>
      <c r="FC10">
        <v>9431.84</v>
      </c>
      <c r="FD10">
        <v>9423.8719999999994</v>
      </c>
      <c r="FE10">
        <v>16340.615</v>
      </c>
      <c r="FF10">
        <v>29394.637999999999</v>
      </c>
      <c r="FG10">
        <v>33702.32</v>
      </c>
      <c r="FH10">
        <v>2828.9079999999999</v>
      </c>
      <c r="FI10">
        <v>15852.036</v>
      </c>
      <c r="FJ10">
        <v>13262.117</v>
      </c>
      <c r="FK10">
        <v>6720.5010000000002</v>
      </c>
      <c r="FL10">
        <v>9478.9650000000001</v>
      </c>
      <c r="FM10">
        <v>8918.3819999999996</v>
      </c>
      <c r="FN10">
        <v>7671.6869999999999</v>
      </c>
      <c r="FO10">
        <v>7202.3329999999996</v>
      </c>
      <c r="FP10">
        <v>10662.505999999999</v>
      </c>
      <c r="FQ10">
        <v>8812.4850000000006</v>
      </c>
      <c r="FR10">
        <v>7326.7920000000004</v>
      </c>
      <c r="FS10">
        <v>8748.2090000000007</v>
      </c>
      <c r="FT10">
        <v>25440.642</v>
      </c>
      <c r="FU10">
        <v>111836.701</v>
      </c>
      <c r="FV10">
        <v>141652.91200000001</v>
      </c>
      <c r="FW10">
        <v>88056.664999999994</v>
      </c>
      <c r="FX10">
        <v>8779.0139999999992</v>
      </c>
      <c r="FY10">
        <v>12840.638000000001</v>
      </c>
      <c r="FZ10">
        <v>7713.5259999999998</v>
      </c>
      <c r="GA10">
        <v>80543.686000000002</v>
      </c>
      <c r="GB10">
        <v>5404.5060000000003</v>
      </c>
      <c r="GC10">
        <v>5449.1</v>
      </c>
      <c r="GD10">
        <v>8029.1149999999998</v>
      </c>
      <c r="GE10">
        <v>8830.1200000000008</v>
      </c>
      <c r="GF10">
        <v>2311.0100000000002</v>
      </c>
      <c r="GG10">
        <v>1639.539</v>
      </c>
      <c r="GH10">
        <v>2377.933</v>
      </c>
      <c r="GI10">
        <v>3243.5610000000001</v>
      </c>
      <c r="GJ10">
        <v>5822.1909999999998</v>
      </c>
      <c r="GK10">
        <v>3985.4859999999999</v>
      </c>
      <c r="GL10">
        <v>4776.1319999999996</v>
      </c>
      <c r="GM10">
        <v>6896.9309999999996</v>
      </c>
      <c r="GN10">
        <v>5938.5550000000003</v>
      </c>
      <c r="GO10">
        <v>8259.6270000000004</v>
      </c>
      <c r="GP10">
        <v>3291.3359999999998</v>
      </c>
      <c r="GQ10">
        <v>3039.681</v>
      </c>
      <c r="GR10">
        <v>13406.708000000001</v>
      </c>
      <c r="GS10">
        <v>1484.8420000000001</v>
      </c>
      <c r="GT10">
        <v>4933.4219999999996</v>
      </c>
      <c r="GU10">
        <v>42277.3</v>
      </c>
      <c r="GV10">
        <v>44785.434999999998</v>
      </c>
      <c r="GW10">
        <v>46610.892999999996</v>
      </c>
      <c r="GX10">
        <v>16564.114000000001</v>
      </c>
      <c r="GY10">
        <v>13148.035</v>
      </c>
      <c r="GZ10">
        <v>32773.599999999999</v>
      </c>
      <c r="HA10">
        <v>5022.4610000000002</v>
      </c>
      <c r="HB10">
        <v>3711.2550000000001</v>
      </c>
      <c r="HC10">
        <v>4583.2110000000002</v>
      </c>
      <c r="HD10">
        <v>13251.866</v>
      </c>
      <c r="HE10">
        <v>7694.3239999999996</v>
      </c>
      <c r="HF10">
        <v>14459.823</v>
      </c>
      <c r="HG10">
        <v>2672.0230000000001</v>
      </c>
      <c r="HH10">
        <v>1760.9849999999999</v>
      </c>
      <c r="HI10">
        <v>2087.0740000000001</v>
      </c>
      <c r="HJ10">
        <v>10195.263999999999</v>
      </c>
      <c r="HK10">
        <v>9972.2649999999994</v>
      </c>
      <c r="HL10">
        <v>13132.804</v>
      </c>
      <c r="HM10">
        <v>24134.916000000001</v>
      </c>
      <c r="HN10">
        <v>20719.096000000001</v>
      </c>
      <c r="HO10">
        <v>16735.379000000001</v>
      </c>
      <c r="HP10">
        <v>7843.0389999999998</v>
      </c>
      <c r="HQ10">
        <v>9235.41</v>
      </c>
      <c r="HR10">
        <v>9920.1260000000002</v>
      </c>
      <c r="HS10">
        <v>9128.77</v>
      </c>
      <c r="HT10">
        <v>9237.7690000000002</v>
      </c>
      <c r="HU10">
        <v>16379.877</v>
      </c>
      <c r="HV10">
        <v>6318.8530000000001</v>
      </c>
      <c r="HW10">
        <v>3678.8490000000002</v>
      </c>
      <c r="HX10">
        <v>10710.117</v>
      </c>
      <c r="HZ10" t="str">
        <f t="shared" si="106"/>
        <v>asn</v>
      </c>
      <c r="IA10" s="3">
        <f t="shared" si="107"/>
        <v>0.2962497715239536</v>
      </c>
      <c r="IB10" s="3">
        <f t="shared" si="2"/>
        <v>0.1634421413028726</v>
      </c>
      <c r="IC10" s="3">
        <f t="shared" si="3"/>
        <v>5.0270963250147419E-2</v>
      </c>
      <c r="ID10" s="3">
        <f t="shared" si="4"/>
        <v>3.9166520862941694E-2</v>
      </c>
      <c r="IE10" s="3">
        <f t="shared" si="5"/>
        <v>4.1162498819297857E-2</v>
      </c>
      <c r="IF10" s="3">
        <f t="shared" si="6"/>
        <v>1.6456460411208587E-2</v>
      </c>
      <c r="IG10" s="3">
        <f t="shared" si="7"/>
        <v>1.2126840007994487E-2</v>
      </c>
      <c r="IH10" s="3">
        <f t="shared" si="8"/>
        <v>1.1514670508616827E-2</v>
      </c>
      <c r="II10" s="3">
        <f t="shared" si="9"/>
        <v>6.1831686967044556E-3</v>
      </c>
      <c r="IJ10" s="3">
        <f t="shared" si="10"/>
        <v>0.42641800462735752</v>
      </c>
      <c r="IK10" s="3">
        <f t="shared" si="11"/>
        <v>3.5587978686887539E-2</v>
      </c>
      <c r="IL10" s="3">
        <f t="shared" si="12"/>
        <v>6.3695341828571936E-2</v>
      </c>
      <c r="IM10" s="3">
        <f t="shared" si="13"/>
        <v>8.5599689074009472E-3</v>
      </c>
      <c r="IN10" s="3">
        <f t="shared" si="14"/>
        <v>4.9719121859802644E-3</v>
      </c>
      <c r="IO10" s="3">
        <f t="shared" si="15"/>
        <v>0.32300339944927975</v>
      </c>
      <c r="IP10" s="3">
        <f t="shared" si="16"/>
        <v>7.1709940326575849E-2</v>
      </c>
      <c r="IQ10" s="3">
        <f t="shared" si="17"/>
        <v>1.3580070196542971E-2</v>
      </c>
      <c r="IR10" s="3">
        <f t="shared" si="18"/>
        <v>1.0699409640453945E-2</v>
      </c>
      <c r="IS10" s="3">
        <f t="shared" si="19"/>
        <v>1.7643556312366859E-2</v>
      </c>
      <c r="IT10" s="3">
        <f t="shared" si="20"/>
        <v>3.9856340458072494E-2</v>
      </c>
      <c r="IU10" s="3">
        <f t="shared" si="21"/>
        <v>1.8430555512769162E-2</v>
      </c>
      <c r="IV10" s="3">
        <f t="shared" si="22"/>
        <v>3.0305683211385229E-2</v>
      </c>
      <c r="IW10" s="3">
        <f t="shared" si="23"/>
        <v>1.1682114319188671E-2</v>
      </c>
      <c r="IX10" s="3">
        <f t="shared" si="24"/>
        <v>5.7288560547894607E-2</v>
      </c>
      <c r="IY10" s="3">
        <f t="shared" si="25"/>
        <v>3.4059805309262857E-2</v>
      </c>
      <c r="IZ10" s="3">
        <f t="shared" si="26"/>
        <v>3.4351694340826383E-2</v>
      </c>
      <c r="JA10" s="3">
        <f t="shared" si="27"/>
        <v>3.4938942369535236E-2</v>
      </c>
      <c r="JB10" s="3">
        <f t="shared" si="28"/>
        <v>4.4653984435933734E-2</v>
      </c>
      <c r="JC10" s="3">
        <f t="shared" si="29"/>
        <v>3.7390582433685433E-2</v>
      </c>
      <c r="JD10" s="3">
        <f t="shared" si="30"/>
        <v>4.2063854393113345E-2</v>
      </c>
      <c r="JE10" s="3">
        <f t="shared" si="31"/>
        <v>7.9905322114986639E-3</v>
      </c>
      <c r="JF10" s="3">
        <f t="shared" si="32"/>
        <v>4.5129825259586906E-2</v>
      </c>
      <c r="JG10" s="3">
        <f t="shared" si="33"/>
        <v>4.4381691137672992E-2</v>
      </c>
      <c r="JH10" s="3">
        <f t="shared" si="34"/>
        <v>7.5737069076710819E-3</v>
      </c>
      <c r="JI10" s="3">
        <f t="shared" si="35"/>
        <v>1.9987030552272377E-2</v>
      </c>
      <c r="JJ10" s="3">
        <f t="shared" si="36"/>
        <v>2.3519578031260948E-2</v>
      </c>
      <c r="JK10" s="3">
        <f t="shared" si="37"/>
        <v>5.4060337721001436E-3</v>
      </c>
      <c r="JL10" s="3">
        <f t="shared" si="38"/>
        <v>3.6271400978926095E-2</v>
      </c>
      <c r="JM10" s="3">
        <f t="shared" si="39"/>
        <v>3.3941503386855872E-2</v>
      </c>
      <c r="JN10" s="3">
        <f t="shared" si="40"/>
        <v>3.9654592448589805E-3</v>
      </c>
      <c r="JO10" s="3">
        <f t="shared" si="41"/>
        <v>1.5989878386814494E-3</v>
      </c>
      <c r="JP10" s="3">
        <f t="shared" si="42"/>
        <v>1.7101233217988194E-3</v>
      </c>
      <c r="JQ10" s="3">
        <f t="shared" si="43"/>
        <v>3.8731217057669468E-3</v>
      </c>
      <c r="JR10" s="3">
        <f t="shared" si="44"/>
        <v>3.706929742845384E-3</v>
      </c>
      <c r="JS10" s="3">
        <f t="shared" si="45"/>
        <v>6.2112138927871031E-3</v>
      </c>
      <c r="JT10" s="3">
        <f t="shared" si="46"/>
        <v>1.3043234677987015E-3</v>
      </c>
      <c r="JU10" s="3">
        <f t="shared" si="47"/>
        <v>1.2660317412174079E-3</v>
      </c>
      <c r="JV10" s="3">
        <f t="shared" si="48"/>
        <v>1.6178396698129079E-3</v>
      </c>
      <c r="JW10" s="3">
        <f t="shared" si="49"/>
        <v>8.1371496679041623E-3</v>
      </c>
      <c r="JX10" s="3">
        <f t="shared" si="50"/>
        <v>2.0988890808277143E-2</v>
      </c>
      <c r="JY10" s="3">
        <f t="shared" si="51"/>
        <v>2.4728579363782109E-2</v>
      </c>
      <c r="JZ10" s="3">
        <f t="shared" si="52"/>
        <v>2.0293339149797605E-2</v>
      </c>
      <c r="KA10" s="3">
        <f t="shared" si="53"/>
        <v>9.8818631615328802E-3</v>
      </c>
      <c r="KB10" s="3">
        <f t="shared" si="54"/>
        <v>2.3902667973276213E-3</v>
      </c>
      <c r="KC10" s="3">
        <f t="shared" si="55"/>
        <v>4.2824549459346169E-3</v>
      </c>
      <c r="KD10" s="3">
        <f t="shared" si="56"/>
        <v>4.743540225812571E-2</v>
      </c>
      <c r="KE10" s="3">
        <f t="shared" si="57"/>
        <v>3.6812728401159267E-3</v>
      </c>
      <c r="KF10" s="3">
        <f t="shared" si="58"/>
        <v>1.1900890520305854E-3</v>
      </c>
      <c r="KG10" s="3">
        <f t="shared" si="59"/>
        <v>1.9852806320572211E-3</v>
      </c>
      <c r="KH10" s="3">
        <f t="shared" si="60"/>
        <v>2.5842395068440848E-3</v>
      </c>
      <c r="KI10" s="3">
        <f t="shared" si="61"/>
        <v>1.6937542309775625E-2</v>
      </c>
      <c r="KJ10" s="3">
        <f t="shared" si="62"/>
        <v>1.2088451473243779E-2</v>
      </c>
      <c r="KK10" s="3">
        <f t="shared" si="63"/>
        <v>1.7569799639605029E-2</v>
      </c>
      <c r="KL10" s="3">
        <f t="shared" si="64"/>
        <v>3.5488862330640567E-2</v>
      </c>
      <c r="KM10" s="3">
        <f t="shared" si="65"/>
        <v>3.3932693929547536E-2</v>
      </c>
      <c r="KN10" s="3">
        <f t="shared" si="66"/>
        <v>1.8414887831384591E-2</v>
      </c>
      <c r="KO10" s="3">
        <f t="shared" si="67"/>
        <v>1.0246171211290444E-2</v>
      </c>
      <c r="KP10" s="3">
        <f t="shared" si="68"/>
        <v>2.1880415572034812E-2</v>
      </c>
      <c r="KQ10" s="3">
        <f t="shared" si="69"/>
        <v>1.4054957648628711E-2</v>
      </c>
      <c r="KR10" s="3">
        <f t="shared" si="70"/>
        <v>3.3017153693608511E-2</v>
      </c>
      <c r="KS10" s="3">
        <f t="shared" si="71"/>
        <v>4.9243423168260853E-3</v>
      </c>
      <c r="KT10" s="3">
        <f t="shared" si="72"/>
        <v>4.9787728136549397E-3</v>
      </c>
      <c r="KU10" s="3">
        <f t="shared" si="73"/>
        <v>3.8189813328644531E-2</v>
      </c>
      <c r="KV10" s="3">
        <f t="shared" si="74"/>
        <v>6.373021250686354E-3</v>
      </c>
      <c r="KW10" s="3">
        <f t="shared" si="75"/>
        <v>2.7875969114192285E-2</v>
      </c>
      <c r="KX10" s="3">
        <f t="shared" si="76"/>
        <v>2.7225699326056771E-2</v>
      </c>
      <c r="KY10" s="3">
        <f t="shared" si="77"/>
        <v>2.4378476134640756E-2</v>
      </c>
      <c r="KZ10" s="3">
        <f t="shared" si="78"/>
        <v>2.2680240903998339E-2</v>
      </c>
      <c r="LA10" s="3">
        <f t="shared" si="79"/>
        <v>9.8457892824945249E-3</v>
      </c>
      <c r="LB10" s="3">
        <f t="shared" si="80"/>
        <v>1.1703975118518945E-2</v>
      </c>
      <c r="LC10" s="3">
        <f t="shared" si="81"/>
        <v>2.7587899102112689E-2</v>
      </c>
      <c r="LD10" s="3">
        <f t="shared" si="82"/>
        <v>2.2175424362094838E-3</v>
      </c>
      <c r="LE10" s="3">
        <f t="shared" si="83"/>
        <v>1.8428387326968967E-3</v>
      </c>
      <c r="LF10" s="3">
        <f t="shared" si="84"/>
        <v>6.974259205025409E-3</v>
      </c>
      <c r="LG10" s="3">
        <f t="shared" si="85"/>
        <v>2.5787330358777897E-2</v>
      </c>
      <c r="LH10" s="3">
        <f t="shared" si="86"/>
        <v>1.6130983808910156E-2</v>
      </c>
      <c r="LI10" s="3">
        <f t="shared" si="87"/>
        <v>2.7186347620706621E-2</v>
      </c>
      <c r="LJ10" s="3">
        <f t="shared" si="88"/>
        <v>1.4350498279168797E-2</v>
      </c>
      <c r="LK10" s="3">
        <f t="shared" si="89"/>
        <v>1.1830072519499683E-2</v>
      </c>
      <c r="LL10" s="3">
        <f t="shared" si="90"/>
        <v>1.4709695216688789E-2</v>
      </c>
      <c r="LM10" s="3">
        <f t="shared" si="91"/>
        <v>4.5860223681072152E-3</v>
      </c>
      <c r="LN10" s="3">
        <f t="shared" si="92"/>
        <v>1.6866971700472621E-3</v>
      </c>
      <c r="LO10" s="3">
        <f t="shared" si="93"/>
        <v>2.2312702814248184E-3</v>
      </c>
      <c r="LP10" s="3">
        <f t="shared" si="94"/>
        <v>4.8463651275098621E-3</v>
      </c>
      <c r="LQ10" s="3">
        <f t="shared" si="95"/>
        <v>6.1295435741239968E-2</v>
      </c>
      <c r="LR10" s="3">
        <f t="shared" si="96"/>
        <v>4.3727427435272061E-2</v>
      </c>
      <c r="LS10" s="3">
        <f t="shared" si="97"/>
        <v>2.4458153882708552E-3</v>
      </c>
      <c r="LT10" s="3">
        <f t="shared" si="98"/>
        <v>1.2287874908190465E-3</v>
      </c>
      <c r="LU10" s="3">
        <f t="shared" si="99"/>
        <v>1.6026861614642229E-3</v>
      </c>
      <c r="LV10" s="3">
        <f t="shared" si="100"/>
        <v>6.2042759626052312E-3</v>
      </c>
      <c r="LW10" s="3">
        <f t="shared" si="101"/>
        <v>1.0159169206048672E-2</v>
      </c>
      <c r="LX10" s="3">
        <f t="shared" si="102"/>
        <v>3.8908577020838071E-3</v>
      </c>
      <c r="LY10" s="3">
        <f t="shared" si="103"/>
        <v>5.9293857444172607E-2</v>
      </c>
      <c r="LZ10" s="3">
        <f t="shared" si="104"/>
        <v>1.039732100431956E-2</v>
      </c>
      <c r="MA10" s="3">
        <f t="shared" si="105"/>
        <v>2.3410660720712337E-2</v>
      </c>
      <c r="MD10" t="s">
        <v>82</v>
      </c>
      <c r="ME10">
        <v>1.9E-2</v>
      </c>
      <c r="MF10">
        <v>0.97699999999999998</v>
      </c>
      <c r="MG10">
        <v>4.2999999999999997E-2</v>
      </c>
      <c r="MH10">
        <v>0.05</v>
      </c>
      <c r="MI10">
        <v>3.3000000000000002E-2</v>
      </c>
      <c r="MJ10">
        <v>0.02</v>
      </c>
      <c r="MK10">
        <v>1.4E-2</v>
      </c>
      <c r="ML10">
        <v>1.4999999999999999E-2</v>
      </c>
      <c r="MM10">
        <v>4.8000000000000001E-2</v>
      </c>
      <c r="MN10">
        <v>3.2000000000000001E-2</v>
      </c>
      <c r="MO10">
        <v>2.8000000000000001E-2</v>
      </c>
      <c r="MP10">
        <v>7.0999999999999994E-2</v>
      </c>
      <c r="MQ10">
        <v>6.8000000000000005E-2</v>
      </c>
      <c r="MR10">
        <v>7.3999999999999996E-2</v>
      </c>
      <c r="MS10">
        <v>2.4E-2</v>
      </c>
      <c r="MT10">
        <v>2.1000000000000001E-2</v>
      </c>
      <c r="MU10">
        <v>2.1000000000000001E-2</v>
      </c>
      <c r="MV10">
        <v>2.3E-2</v>
      </c>
      <c r="MW10">
        <v>1.2999999999999999E-2</v>
      </c>
      <c r="MX10">
        <v>1.4999999999999999E-2</v>
      </c>
      <c r="MY10">
        <v>0.19500000000000001</v>
      </c>
      <c r="MZ10">
        <v>0.108</v>
      </c>
      <c r="NA10">
        <v>9.9000000000000005E-2</v>
      </c>
      <c r="NB10">
        <v>5.5E-2</v>
      </c>
      <c r="NC10">
        <v>4.8000000000000001E-2</v>
      </c>
      <c r="ND10">
        <v>4.4999999999999998E-2</v>
      </c>
      <c r="NE10">
        <v>0.22</v>
      </c>
      <c r="NF10">
        <v>0.63900000000000001</v>
      </c>
      <c r="NG10">
        <v>0.66400000000000003</v>
      </c>
      <c r="NH10">
        <v>0.13600000000000001</v>
      </c>
      <c r="NI10">
        <v>0.16</v>
      </c>
      <c r="NJ10">
        <v>0.151</v>
      </c>
      <c r="NK10">
        <v>0.48</v>
      </c>
      <c r="NL10">
        <v>0.55600000000000005</v>
      </c>
      <c r="NM10">
        <v>0.45800000000000002</v>
      </c>
      <c r="NN10">
        <v>0.873</v>
      </c>
      <c r="NO10">
        <v>0.49</v>
      </c>
      <c r="NP10">
        <v>0.50900000000000001</v>
      </c>
      <c r="NQ10">
        <v>0.61899999999999999</v>
      </c>
      <c r="NR10">
        <v>8.6999999999999994E-2</v>
      </c>
      <c r="NS10">
        <v>0.69599999999999995</v>
      </c>
      <c r="NT10">
        <v>0.14699999999999999</v>
      </c>
      <c r="NU10">
        <v>0.17100000000000001</v>
      </c>
      <c r="NV10">
        <v>0.13900000000000001</v>
      </c>
      <c r="NW10">
        <v>0.52900000000000003</v>
      </c>
      <c r="NX10">
        <v>0.502</v>
      </c>
      <c r="NY10">
        <v>0.32900000000000001</v>
      </c>
      <c r="NZ10">
        <v>1.4E-2</v>
      </c>
      <c r="OA10">
        <v>1.0999999999999999E-2</v>
      </c>
      <c r="OB10">
        <v>1.2E-2</v>
      </c>
      <c r="OC10">
        <v>0.01</v>
      </c>
      <c r="OD10">
        <v>2.1000000000000001E-2</v>
      </c>
      <c r="OE10">
        <v>2.1999999999999999E-2</v>
      </c>
      <c r="OF10">
        <v>4.9000000000000002E-2</v>
      </c>
      <c r="OG10">
        <v>3.2000000000000001E-2</v>
      </c>
      <c r="OH10">
        <v>4.2000000000000003E-2</v>
      </c>
      <c r="OI10">
        <v>5.6000000000000001E-2</v>
      </c>
      <c r="OJ10">
        <v>6.3E-2</v>
      </c>
      <c r="OK10">
        <v>5.8999999999999997E-2</v>
      </c>
      <c r="OL10">
        <v>2.8000000000000001E-2</v>
      </c>
      <c r="OM10">
        <v>1.4999999999999999E-2</v>
      </c>
      <c r="ON10">
        <v>1.4999999999999999E-2</v>
      </c>
      <c r="OO10">
        <v>0.20200000000000001</v>
      </c>
      <c r="OP10">
        <v>0.248</v>
      </c>
      <c r="OQ10">
        <v>0.22</v>
      </c>
      <c r="OR10">
        <v>0.15</v>
      </c>
      <c r="OS10">
        <v>0.13700000000000001</v>
      </c>
      <c r="OT10">
        <v>0.10299999999999999</v>
      </c>
      <c r="OU10">
        <v>0.251</v>
      </c>
      <c r="OV10">
        <v>0.218</v>
      </c>
      <c r="OW10">
        <v>0.04</v>
      </c>
      <c r="OX10">
        <v>6.2E-2</v>
      </c>
      <c r="OY10">
        <v>4.4999999999999998E-2</v>
      </c>
      <c r="OZ10">
        <v>4.4999999999999998E-2</v>
      </c>
      <c r="PA10">
        <v>1.7999999999999999E-2</v>
      </c>
      <c r="PB10">
        <v>1.2999999999999999E-2</v>
      </c>
      <c r="PC10">
        <v>1.7000000000000001E-2</v>
      </c>
      <c r="PD10">
        <v>0.215</v>
      </c>
      <c r="PE10">
        <v>0.70299999999999996</v>
      </c>
      <c r="PF10">
        <v>0.39</v>
      </c>
      <c r="PG10">
        <v>0.85699999999999998</v>
      </c>
      <c r="PH10">
        <v>3.5000000000000003E-2</v>
      </c>
      <c r="PI10">
        <v>3.2000000000000001E-2</v>
      </c>
      <c r="PJ10">
        <v>0.38200000000000001</v>
      </c>
      <c r="PK10">
        <v>0.86199999999999999</v>
      </c>
      <c r="PL10">
        <v>0.80300000000000005</v>
      </c>
      <c r="PM10">
        <v>0.19900000000000001</v>
      </c>
      <c r="PN10">
        <v>0.10299999999999999</v>
      </c>
      <c r="PO10">
        <v>0.52300000000000002</v>
      </c>
      <c r="PP10">
        <v>1.2999999999999999E-2</v>
      </c>
      <c r="PQ10">
        <v>3.2000000000000001E-2</v>
      </c>
      <c r="PR10">
        <v>6.3E-2</v>
      </c>
      <c r="PT10" t="s">
        <v>82</v>
      </c>
      <c r="PU10">
        <v>0.02</v>
      </c>
      <c r="PV10">
        <v>2.1000000000000001E-2</v>
      </c>
      <c r="PW10">
        <v>1.7999999999999999E-2</v>
      </c>
      <c r="PX10">
        <v>1.4999999999999999E-2</v>
      </c>
      <c r="PY10">
        <v>1.2999999999999999E-2</v>
      </c>
      <c r="PZ10">
        <v>1.4E-2</v>
      </c>
      <c r="QA10">
        <v>2.1000000000000001E-2</v>
      </c>
      <c r="QB10">
        <v>1.7999999999999999E-2</v>
      </c>
      <c r="QC10">
        <v>1.7000000000000001E-2</v>
      </c>
      <c r="QD10">
        <v>2.5000000000000001E-2</v>
      </c>
      <c r="QE10">
        <v>2.4E-2</v>
      </c>
      <c r="QF10">
        <v>2.5000000000000001E-2</v>
      </c>
      <c r="QG10">
        <v>1.6E-2</v>
      </c>
      <c r="QH10">
        <v>1.4999999999999999E-2</v>
      </c>
      <c r="QI10">
        <v>1.4999999999999999E-2</v>
      </c>
      <c r="QJ10">
        <v>1.6E-2</v>
      </c>
      <c r="QK10">
        <v>1.2999999999999999E-2</v>
      </c>
      <c r="QL10">
        <v>1.4E-2</v>
      </c>
      <c r="QM10">
        <v>3.9E-2</v>
      </c>
      <c r="QN10">
        <v>0.03</v>
      </c>
      <c r="QO10">
        <v>2.9000000000000001E-2</v>
      </c>
      <c r="QP10">
        <v>2.1999999999999999E-2</v>
      </c>
      <c r="QQ10">
        <v>2.1000000000000001E-2</v>
      </c>
      <c r="QR10">
        <v>0.02</v>
      </c>
      <c r="QS10">
        <v>4.2000000000000003E-2</v>
      </c>
      <c r="QT10">
        <v>7.2999999999999995E-2</v>
      </c>
      <c r="QU10">
        <v>7.4999999999999997E-2</v>
      </c>
      <c r="QV10">
        <v>3.3000000000000002E-2</v>
      </c>
      <c r="QW10">
        <v>3.5999999999999997E-2</v>
      </c>
      <c r="QX10">
        <v>3.5000000000000003E-2</v>
      </c>
      <c r="QY10">
        <v>6.2E-2</v>
      </c>
      <c r="QZ10">
        <v>6.8000000000000005E-2</v>
      </c>
      <c r="RA10">
        <v>6.0999999999999999E-2</v>
      </c>
      <c r="RB10">
        <v>8.7999999999999995E-2</v>
      </c>
      <c r="RC10">
        <v>6.3E-2</v>
      </c>
      <c r="RD10">
        <v>6.4000000000000001E-2</v>
      </c>
      <c r="RE10">
        <v>7.1999999999999995E-2</v>
      </c>
      <c r="RF10">
        <v>2.7E-2</v>
      </c>
      <c r="RG10">
        <v>7.6999999999999999E-2</v>
      </c>
      <c r="RH10">
        <v>3.4000000000000002E-2</v>
      </c>
      <c r="RI10">
        <v>3.6999999999999998E-2</v>
      </c>
      <c r="RJ10">
        <v>3.3000000000000002E-2</v>
      </c>
      <c r="RK10">
        <v>6.6000000000000003E-2</v>
      </c>
      <c r="RL10">
        <v>6.4000000000000001E-2</v>
      </c>
      <c r="RM10">
        <v>5.0999999999999997E-2</v>
      </c>
      <c r="RN10">
        <v>1.2999999999999999E-2</v>
      </c>
      <c r="RO10">
        <v>1.2E-2</v>
      </c>
      <c r="RP10">
        <v>1.2999999999999999E-2</v>
      </c>
      <c r="RQ10">
        <v>1.2E-2</v>
      </c>
      <c r="RR10">
        <v>1.4999999999999999E-2</v>
      </c>
      <c r="RS10">
        <v>1.6E-2</v>
      </c>
      <c r="RT10">
        <v>2.1000000000000001E-2</v>
      </c>
      <c r="RU10">
        <v>1.7999999999999999E-2</v>
      </c>
      <c r="RV10">
        <v>0.02</v>
      </c>
      <c r="RW10">
        <v>2.1999999999999999E-2</v>
      </c>
      <c r="RX10">
        <v>2.3E-2</v>
      </c>
      <c r="RY10">
        <v>2.3E-2</v>
      </c>
      <c r="RZ10">
        <v>1.7000000000000001E-2</v>
      </c>
      <c r="SA10">
        <v>1.4E-2</v>
      </c>
      <c r="SB10">
        <v>1.4E-2</v>
      </c>
      <c r="SC10">
        <v>0.04</v>
      </c>
      <c r="SD10">
        <v>4.3999999999999997E-2</v>
      </c>
      <c r="SE10">
        <v>4.2000000000000003E-2</v>
      </c>
      <c r="SF10">
        <v>3.5000000000000003E-2</v>
      </c>
      <c r="SG10">
        <v>3.3000000000000002E-2</v>
      </c>
      <c r="SH10">
        <v>2.9000000000000001E-2</v>
      </c>
      <c r="SI10">
        <v>4.3999999999999997E-2</v>
      </c>
      <c r="SJ10">
        <v>4.1000000000000002E-2</v>
      </c>
      <c r="SK10">
        <v>1.9E-2</v>
      </c>
      <c r="SL10">
        <v>2.3E-2</v>
      </c>
      <c r="SM10">
        <v>0.02</v>
      </c>
      <c r="SN10">
        <v>0.02</v>
      </c>
      <c r="SO10">
        <v>1.4E-2</v>
      </c>
      <c r="SP10">
        <v>1.2999999999999999E-2</v>
      </c>
      <c r="SQ10">
        <v>1.4E-2</v>
      </c>
      <c r="SR10">
        <v>4.1000000000000002E-2</v>
      </c>
      <c r="SS10">
        <v>7.6999999999999999E-2</v>
      </c>
      <c r="ST10">
        <v>5.6000000000000001E-2</v>
      </c>
      <c r="SU10">
        <v>8.6999999999999994E-2</v>
      </c>
      <c r="SV10">
        <v>1.7999999999999999E-2</v>
      </c>
      <c r="SW10">
        <v>1.7999999999999999E-2</v>
      </c>
      <c r="SX10">
        <v>5.5E-2</v>
      </c>
      <c r="SY10">
        <v>8.6999999999999994E-2</v>
      </c>
      <c r="SZ10">
        <v>8.3000000000000004E-2</v>
      </c>
      <c r="TA10">
        <v>0.04</v>
      </c>
      <c r="TB10">
        <v>2.9000000000000001E-2</v>
      </c>
      <c r="TC10">
        <v>6.5000000000000002E-2</v>
      </c>
      <c r="TD10">
        <v>1.2999999999999999E-2</v>
      </c>
      <c r="TE10">
        <v>1.7999999999999999E-2</v>
      </c>
      <c r="TF10">
        <v>2.3E-2</v>
      </c>
    </row>
    <row r="11" spans="1:526" x14ac:dyDescent="0.25">
      <c r="A11" t="s">
        <v>83</v>
      </c>
      <c r="B11" t="s">
        <v>21</v>
      </c>
      <c r="C11">
        <v>15</v>
      </c>
      <c r="D11">
        <v>30</v>
      </c>
      <c r="E11" t="s">
        <v>13</v>
      </c>
      <c r="F11">
        <v>134</v>
      </c>
      <c r="G11">
        <v>74.099999999999994</v>
      </c>
      <c r="H11">
        <v>14.6</v>
      </c>
      <c r="I11">
        <v>31</v>
      </c>
      <c r="J11">
        <v>15.2</v>
      </c>
      <c r="K11">
        <v>0</v>
      </c>
      <c r="L11">
        <v>0</v>
      </c>
      <c r="P11">
        <v>1</v>
      </c>
      <c r="Q11" t="s">
        <v>83</v>
      </c>
      <c r="R11">
        <v>15.164999999999999</v>
      </c>
      <c r="S11" s="4">
        <v>3076.8989999999999</v>
      </c>
      <c r="T11" s="4">
        <v>3349.0659999999998</v>
      </c>
      <c r="U11" s="4">
        <v>63534.195</v>
      </c>
      <c r="V11" s="4">
        <v>104561.11599999999</v>
      </c>
      <c r="W11" s="4">
        <v>30614.094000000001</v>
      </c>
      <c r="X11" s="4">
        <v>570255.71799999999</v>
      </c>
      <c r="Y11" s="4">
        <v>1337054.105</v>
      </c>
      <c r="Z11" s="4">
        <v>1977252.44</v>
      </c>
      <c r="AA11" s="4">
        <v>4203567.8710000003</v>
      </c>
      <c r="AB11" s="4">
        <v>3200.68</v>
      </c>
      <c r="AC11" s="4">
        <v>96195.858999999997</v>
      </c>
      <c r="AD11" s="4">
        <v>33331.065999999999</v>
      </c>
      <c r="AE11" s="4">
        <v>1485360.27</v>
      </c>
      <c r="AF11" s="4">
        <v>3596645.5440000002</v>
      </c>
      <c r="AG11" s="4">
        <v>18048.517</v>
      </c>
      <c r="AH11" s="4">
        <v>94633.176999999996</v>
      </c>
      <c r="AI11" s="4">
        <v>138176.44200000001</v>
      </c>
      <c r="AJ11" s="4">
        <v>167922.777</v>
      </c>
      <c r="AK11" s="4">
        <v>58335.415999999997</v>
      </c>
      <c r="AL11" s="4">
        <v>57784.824000000001</v>
      </c>
      <c r="AM11" s="4">
        <v>55754.692999999999</v>
      </c>
      <c r="AN11" s="4">
        <v>134544.66800000001</v>
      </c>
      <c r="AO11" s="4">
        <v>79864.883000000002</v>
      </c>
      <c r="AP11" s="4">
        <v>65687.376000000004</v>
      </c>
      <c r="AQ11" s="4">
        <v>154030.723</v>
      </c>
      <c r="AR11" s="4">
        <v>178069.86199999999</v>
      </c>
      <c r="AS11" s="4">
        <v>196597.65299999999</v>
      </c>
      <c r="AT11" s="4">
        <v>102242.98299999999</v>
      </c>
      <c r="AU11" s="4">
        <v>131736.93799999999</v>
      </c>
      <c r="AV11" s="4">
        <v>155175.05600000001</v>
      </c>
      <c r="AW11" s="4">
        <v>151996.63500000001</v>
      </c>
      <c r="AX11" s="4">
        <v>209726.024</v>
      </c>
      <c r="AY11" s="4">
        <v>225873.53200000001</v>
      </c>
      <c r="AZ11" s="4">
        <v>164675.139</v>
      </c>
      <c r="BA11" s="4">
        <v>122228.022</v>
      </c>
      <c r="BB11" s="4">
        <v>86066.866999999998</v>
      </c>
      <c r="BC11" s="4">
        <v>58101.599999999999</v>
      </c>
      <c r="BD11" s="4">
        <v>62968.557999999997</v>
      </c>
      <c r="BE11" s="4">
        <v>70901.157000000007</v>
      </c>
      <c r="BF11" s="4">
        <v>76187.922000000006</v>
      </c>
      <c r="BG11" s="4">
        <v>83569.159</v>
      </c>
      <c r="BH11" s="4">
        <v>92656.804000000004</v>
      </c>
      <c r="BI11" s="4">
        <v>53384.44</v>
      </c>
      <c r="BJ11" s="4">
        <v>57317.233999999997</v>
      </c>
      <c r="BK11" s="4">
        <v>68199.679000000004</v>
      </c>
      <c r="BL11" s="4">
        <v>198926.861</v>
      </c>
      <c r="BM11" s="4">
        <v>235451.932</v>
      </c>
      <c r="BN11" s="4">
        <v>246756.29199999999</v>
      </c>
      <c r="BO11" s="4">
        <v>193393.59599999999</v>
      </c>
      <c r="BP11" s="4">
        <v>102174.49099999999</v>
      </c>
      <c r="BQ11" s="4">
        <v>75684.27</v>
      </c>
      <c r="BR11" s="4">
        <v>156384</v>
      </c>
      <c r="BS11" s="4">
        <v>82306.786999999997</v>
      </c>
      <c r="BT11" s="4">
        <v>124344.476</v>
      </c>
      <c r="BU11" s="4">
        <v>73997.604999999996</v>
      </c>
      <c r="BV11" s="4">
        <v>65843.755999999994</v>
      </c>
      <c r="BW11" s="4">
        <v>64187.54</v>
      </c>
      <c r="BX11" s="4">
        <v>56049.853000000003</v>
      </c>
      <c r="BY11" s="4">
        <v>54085.599999999999</v>
      </c>
      <c r="BZ11" s="4">
        <v>62598.749000000003</v>
      </c>
      <c r="CA11" s="4">
        <v>71825.88</v>
      </c>
      <c r="CB11" s="4">
        <v>95583.606</v>
      </c>
      <c r="CC11" s="4">
        <v>90127.963000000003</v>
      </c>
      <c r="CD11" s="4">
        <v>484514.73100000003</v>
      </c>
      <c r="CE11" s="4">
        <v>554626.72199999995</v>
      </c>
      <c r="CF11" s="4">
        <v>486772.15500000003</v>
      </c>
      <c r="CG11" s="4">
        <v>532745.51199999999</v>
      </c>
      <c r="CH11" s="4">
        <v>381004.826</v>
      </c>
      <c r="CI11" s="4">
        <v>412756.886</v>
      </c>
      <c r="CJ11" s="4">
        <v>91302.335999999996</v>
      </c>
      <c r="CK11" s="4">
        <v>65980.870999999999</v>
      </c>
      <c r="CL11" s="4">
        <v>79667.521999999997</v>
      </c>
      <c r="CM11" s="4">
        <v>77015.872000000003</v>
      </c>
      <c r="CN11" s="4">
        <v>66635.100999999995</v>
      </c>
      <c r="CO11" s="4">
        <v>82155.898000000001</v>
      </c>
      <c r="CP11" s="4">
        <v>42858.305</v>
      </c>
      <c r="CQ11" s="4">
        <v>53415.68</v>
      </c>
      <c r="CR11" s="4">
        <v>60597.631000000001</v>
      </c>
      <c r="CS11" s="4">
        <v>402030.603</v>
      </c>
      <c r="CT11" s="4">
        <v>275344.80800000002</v>
      </c>
      <c r="CU11" s="4">
        <v>158243.17800000001</v>
      </c>
      <c r="CV11" s="4">
        <v>54870.364000000001</v>
      </c>
      <c r="CW11" s="4">
        <v>59918.144999999997</v>
      </c>
      <c r="CX11" s="4">
        <v>64566.49</v>
      </c>
      <c r="CY11" s="4">
        <v>162256.603</v>
      </c>
      <c r="CZ11" s="4">
        <v>190576.31299999999</v>
      </c>
      <c r="DA11" s="4">
        <v>188360.505</v>
      </c>
      <c r="DB11" s="4">
        <v>52295.743000000002</v>
      </c>
      <c r="DC11" s="4">
        <v>44850.815000000002</v>
      </c>
      <c r="DD11" s="4">
        <v>54364.034</v>
      </c>
      <c r="DE11" s="4">
        <v>142974.41500000001</v>
      </c>
      <c r="DF11" s="4">
        <v>170323.34099999999</v>
      </c>
      <c r="DG11" s="4">
        <v>126610.20299999999</v>
      </c>
      <c r="DH11" s="4">
        <v>272186.75199999998</v>
      </c>
      <c r="DI11" s="4">
        <v>52471.766000000003</v>
      </c>
      <c r="DJ11" s="4">
        <v>62044.055</v>
      </c>
      <c r="DK11" s="4">
        <v>85194.150999999998</v>
      </c>
      <c r="DL11" s="4">
        <v>80518.857000000004</v>
      </c>
      <c r="DM11" s="4">
        <v>102836.035</v>
      </c>
      <c r="DN11" s="4">
        <v>74369.86</v>
      </c>
      <c r="DO11" s="4">
        <v>67143.233999999997</v>
      </c>
      <c r="DP11" s="4">
        <v>77330.678</v>
      </c>
      <c r="DQ11" s="4">
        <v>52044.523999999998</v>
      </c>
      <c r="DR11" s="4">
        <v>59120.296999999999</v>
      </c>
      <c r="DS11" s="4">
        <v>61807.678999999996</v>
      </c>
      <c r="DV11" t="s">
        <v>83</v>
      </c>
      <c r="DW11">
        <v>15.164999999999999</v>
      </c>
      <c r="DX11">
        <v>662.59100000000001</v>
      </c>
      <c r="DY11">
        <v>726.20299999999997</v>
      </c>
      <c r="DZ11">
        <v>4749.1149999999998</v>
      </c>
      <c r="EA11">
        <v>6717.875</v>
      </c>
      <c r="EB11">
        <v>4031.0439999999999</v>
      </c>
      <c r="EC11">
        <v>20464.557000000001</v>
      </c>
      <c r="ED11">
        <v>14140.876</v>
      </c>
      <c r="EE11">
        <v>16929.063999999998</v>
      </c>
      <c r="EF11">
        <v>18828.232</v>
      </c>
      <c r="EG11">
        <v>943.17399999999998</v>
      </c>
      <c r="EH11">
        <v>4373.2539999999999</v>
      </c>
      <c r="EI11">
        <v>2071.4920000000002</v>
      </c>
      <c r="EJ11">
        <v>39663.213000000003</v>
      </c>
      <c r="EK11">
        <v>10895.441999999999</v>
      </c>
      <c r="EL11">
        <v>2036.279</v>
      </c>
      <c r="EM11">
        <v>5970.4709999999995</v>
      </c>
      <c r="EN11">
        <v>1383.855</v>
      </c>
      <c r="EO11">
        <v>1621.65</v>
      </c>
      <c r="EP11">
        <v>617.88</v>
      </c>
      <c r="EQ11">
        <v>850.03800000000001</v>
      </c>
      <c r="ER11">
        <v>895.07600000000002</v>
      </c>
      <c r="ES11">
        <v>4560.0739999999996</v>
      </c>
      <c r="ET11">
        <v>1313.2429999999999</v>
      </c>
      <c r="EU11">
        <v>1209.6289999999999</v>
      </c>
      <c r="EV11">
        <v>1432.2370000000001</v>
      </c>
      <c r="EW11">
        <v>970.02499999999998</v>
      </c>
      <c r="EX11">
        <v>1633.3040000000001</v>
      </c>
      <c r="EY11">
        <v>1218.9059999999999</v>
      </c>
      <c r="EZ11">
        <v>1144.482</v>
      </c>
      <c r="FA11">
        <v>1113.884</v>
      </c>
      <c r="FB11">
        <v>1120.557</v>
      </c>
      <c r="FC11">
        <v>1353.355</v>
      </c>
      <c r="FD11">
        <v>1343.1990000000001</v>
      </c>
      <c r="FE11">
        <v>4957.1270000000004</v>
      </c>
      <c r="FF11">
        <v>4369.4210000000003</v>
      </c>
      <c r="FG11">
        <v>3952.643</v>
      </c>
      <c r="FH11">
        <v>871.72299999999996</v>
      </c>
      <c r="FI11">
        <v>811.44200000000001</v>
      </c>
      <c r="FJ11">
        <v>2817.2510000000002</v>
      </c>
      <c r="FK11">
        <v>809.21699999999998</v>
      </c>
      <c r="FL11">
        <v>1040.0519999999999</v>
      </c>
      <c r="FM11">
        <v>877.24699999999996</v>
      </c>
      <c r="FN11">
        <v>1065.528</v>
      </c>
      <c r="FO11">
        <v>1115.876</v>
      </c>
      <c r="FP11">
        <v>1957.704</v>
      </c>
      <c r="FQ11">
        <v>1299.559</v>
      </c>
      <c r="FR11">
        <v>1956.8140000000001</v>
      </c>
      <c r="FS11">
        <v>3240.6819999999998</v>
      </c>
      <c r="FT11">
        <v>4002.201</v>
      </c>
      <c r="FU11">
        <v>4738.2389999999996</v>
      </c>
      <c r="FV11">
        <v>2582.7199999999998</v>
      </c>
      <c r="FW11">
        <v>5158.4040000000005</v>
      </c>
      <c r="FX11">
        <v>911.83699999999999</v>
      </c>
      <c r="FY11">
        <v>1127.175</v>
      </c>
      <c r="FZ11">
        <v>2245.35</v>
      </c>
      <c r="GA11">
        <v>2267.123</v>
      </c>
      <c r="GB11">
        <v>832.17700000000002</v>
      </c>
      <c r="GC11">
        <v>1139.912</v>
      </c>
      <c r="GD11">
        <v>884.90300000000002</v>
      </c>
      <c r="GE11">
        <v>1743.8009999999999</v>
      </c>
      <c r="GF11">
        <v>747.31799999999998</v>
      </c>
      <c r="GG11">
        <v>638.952</v>
      </c>
      <c r="GH11">
        <v>887.46</v>
      </c>
      <c r="GI11">
        <v>1520.9059999999999</v>
      </c>
      <c r="GJ11">
        <v>1599.5540000000001</v>
      </c>
      <c r="GK11">
        <v>1763.115</v>
      </c>
      <c r="GL11">
        <v>8068.326</v>
      </c>
      <c r="GM11">
        <v>5835.1469999999999</v>
      </c>
      <c r="GN11">
        <v>8509.24</v>
      </c>
      <c r="GO11">
        <v>4400.4560000000001</v>
      </c>
      <c r="GP11">
        <v>876.23299999999995</v>
      </c>
      <c r="GQ11">
        <v>1312.328</v>
      </c>
      <c r="GR11">
        <v>1560.56</v>
      </c>
      <c r="GS11">
        <v>863.58</v>
      </c>
      <c r="GT11">
        <v>992.423</v>
      </c>
      <c r="GU11">
        <v>2230.7460000000001</v>
      </c>
      <c r="GV11">
        <v>1283.077</v>
      </c>
      <c r="GW11">
        <v>1179.692</v>
      </c>
      <c r="GX11">
        <v>6029.1970000000001</v>
      </c>
      <c r="GY11">
        <v>6484.6369999999997</v>
      </c>
      <c r="GZ11">
        <v>1338.78</v>
      </c>
      <c r="HA11">
        <v>684.58399999999995</v>
      </c>
      <c r="HB11">
        <v>1249.079</v>
      </c>
      <c r="HC11">
        <v>878.05899999999997</v>
      </c>
      <c r="HD11">
        <v>1238.674</v>
      </c>
      <c r="HE11">
        <v>984.67399999999998</v>
      </c>
      <c r="HF11">
        <v>1180.3430000000001</v>
      </c>
      <c r="HG11">
        <v>676.41700000000003</v>
      </c>
      <c r="HH11">
        <v>611.29100000000005</v>
      </c>
      <c r="HI11">
        <v>720.73099999999999</v>
      </c>
      <c r="HJ11">
        <v>1110.82</v>
      </c>
      <c r="HK11">
        <v>1746.307</v>
      </c>
      <c r="HL11">
        <v>1258.6489999999999</v>
      </c>
      <c r="HM11">
        <v>4320.8519999999999</v>
      </c>
      <c r="HN11">
        <v>1513.82</v>
      </c>
      <c r="HO11">
        <v>1237.6880000000001</v>
      </c>
      <c r="HP11">
        <v>652.37199999999996</v>
      </c>
      <c r="HQ11">
        <v>1149.4490000000001</v>
      </c>
      <c r="HR11">
        <v>711.30200000000002</v>
      </c>
      <c r="HS11">
        <v>708.76499999999999</v>
      </c>
      <c r="HT11">
        <v>595.65</v>
      </c>
      <c r="HU11">
        <v>758.33100000000002</v>
      </c>
      <c r="HV11">
        <v>771.16200000000003</v>
      </c>
      <c r="HW11">
        <v>762.54100000000005</v>
      </c>
      <c r="HX11">
        <v>954.67700000000002</v>
      </c>
      <c r="HZ11" t="str">
        <f t="shared" si="106"/>
        <v>asp</v>
      </c>
      <c r="IA11" s="3">
        <f t="shared" si="107"/>
        <v>0.21534376006492251</v>
      </c>
      <c r="IB11" s="3">
        <f t="shared" si="2"/>
        <v>0.21683747050670246</v>
      </c>
      <c r="IC11" s="3">
        <f t="shared" si="3"/>
        <v>7.474895998918378E-2</v>
      </c>
      <c r="ID11" s="3">
        <f t="shared" si="4"/>
        <v>6.424831005055455E-2</v>
      </c>
      <c r="IE11" s="3">
        <f t="shared" si="5"/>
        <v>0.13167281710182244</v>
      </c>
      <c r="IF11" s="3">
        <f t="shared" si="6"/>
        <v>3.5886631828565024E-2</v>
      </c>
      <c r="IG11" s="3">
        <f t="shared" si="7"/>
        <v>1.0576143438862559E-2</v>
      </c>
      <c r="IH11" s="3">
        <f t="shared" si="8"/>
        <v>8.5619133184632705E-3</v>
      </c>
      <c r="II11" s="3">
        <f t="shared" si="9"/>
        <v>4.4791074101346411E-3</v>
      </c>
      <c r="IJ11" s="3">
        <f t="shared" si="10"/>
        <v>0.29467925565817266</v>
      </c>
      <c r="IK11" s="3">
        <f t="shared" si="11"/>
        <v>4.5461977734405384E-2</v>
      </c>
      <c r="IL11" s="3">
        <f t="shared" si="12"/>
        <v>6.2148987374121195E-2</v>
      </c>
      <c r="IM11" s="3">
        <f t="shared" si="13"/>
        <v>2.6702756092971305E-2</v>
      </c>
      <c r="IN11" s="3">
        <f t="shared" si="14"/>
        <v>3.0293343802466175E-3</v>
      </c>
      <c r="IO11" s="3">
        <f t="shared" si="15"/>
        <v>0.11282251056970498</v>
      </c>
      <c r="IP11" s="3">
        <f t="shared" si="16"/>
        <v>6.3090674848631567E-2</v>
      </c>
      <c r="IQ11" s="3">
        <f t="shared" si="17"/>
        <v>1.0015129786016635E-2</v>
      </c>
      <c r="IR11" s="3">
        <f t="shared" si="18"/>
        <v>9.6571175689882747E-3</v>
      </c>
      <c r="IS11" s="3">
        <f t="shared" si="19"/>
        <v>1.059185041210643E-2</v>
      </c>
      <c r="IT11" s="3">
        <f t="shared" si="20"/>
        <v>1.4710402163723818E-2</v>
      </c>
      <c r="IU11" s="3">
        <f t="shared" si="21"/>
        <v>1.6053823487109865E-2</v>
      </c>
      <c r="IV11" s="3">
        <f t="shared" si="22"/>
        <v>3.3892640026433447E-2</v>
      </c>
      <c r="IW11" s="3">
        <f t="shared" si="23"/>
        <v>1.6443309633346611E-2</v>
      </c>
      <c r="IX11" s="3">
        <f t="shared" si="24"/>
        <v>1.8414938663404667E-2</v>
      </c>
      <c r="IY11" s="3">
        <f t="shared" si="25"/>
        <v>9.2983852318864989E-3</v>
      </c>
      <c r="IZ11" s="3">
        <f t="shared" si="26"/>
        <v>5.4474406230516428E-3</v>
      </c>
      <c r="JA11" s="3">
        <f t="shared" si="27"/>
        <v>8.3078509589328622E-3</v>
      </c>
      <c r="JB11" s="3">
        <f t="shared" si="28"/>
        <v>1.1921659210588565E-2</v>
      </c>
      <c r="JC11" s="3">
        <f t="shared" si="29"/>
        <v>8.687631710401527E-3</v>
      </c>
      <c r="JD11" s="3">
        <f t="shared" si="30"/>
        <v>7.1782413276525571E-3</v>
      </c>
      <c r="JE11" s="3">
        <f t="shared" si="31"/>
        <v>7.3722487343223092E-3</v>
      </c>
      <c r="JF11" s="3">
        <f t="shared" si="32"/>
        <v>6.4529664663837806E-3</v>
      </c>
      <c r="JG11" s="3">
        <f t="shared" si="33"/>
        <v>5.9466861305378623E-3</v>
      </c>
      <c r="JH11" s="3">
        <f t="shared" si="34"/>
        <v>3.010246130716793E-2</v>
      </c>
      <c r="JI11" s="3">
        <f t="shared" si="35"/>
        <v>3.5748111836416699E-2</v>
      </c>
      <c r="JJ11" s="3">
        <f t="shared" si="36"/>
        <v>4.5925257160807309E-2</v>
      </c>
      <c r="JK11" s="3">
        <f t="shared" si="37"/>
        <v>1.5003425034766683E-2</v>
      </c>
      <c r="JL11" s="3">
        <f t="shared" si="38"/>
        <v>1.2886463113860731E-2</v>
      </c>
      <c r="JM11" s="3">
        <f t="shared" si="39"/>
        <v>3.9734908698316446E-2</v>
      </c>
      <c r="JN11" s="3">
        <f t="shared" si="40"/>
        <v>1.0621329191784492E-2</v>
      </c>
      <c r="JO11" s="3">
        <f t="shared" si="41"/>
        <v>1.2445404649818241E-2</v>
      </c>
      <c r="JP11" s="3">
        <f t="shared" si="42"/>
        <v>9.4677019077843427E-3</v>
      </c>
      <c r="JQ11" s="3">
        <f t="shared" si="43"/>
        <v>1.9959523786331746E-2</v>
      </c>
      <c r="JR11" s="3">
        <f t="shared" si="44"/>
        <v>1.94684202660582E-2</v>
      </c>
      <c r="JS11" s="3">
        <f t="shared" si="45"/>
        <v>2.8705472352736437E-2</v>
      </c>
      <c r="JT11" s="3">
        <f t="shared" si="46"/>
        <v>6.5328482713050999E-3</v>
      </c>
      <c r="JU11" s="3">
        <f t="shared" si="47"/>
        <v>8.3108852978110194E-3</v>
      </c>
      <c r="JV11" s="3">
        <f t="shared" si="48"/>
        <v>1.3133128131135962E-2</v>
      </c>
      <c r="JW11" s="3">
        <f t="shared" si="49"/>
        <v>2.0694589080395405E-2</v>
      </c>
      <c r="JX11" s="3">
        <f t="shared" si="50"/>
        <v>4.6373991723628945E-2</v>
      </c>
      <c r="JY11" s="3">
        <f t="shared" si="51"/>
        <v>3.4124924505448753E-2</v>
      </c>
      <c r="JZ11" s="3">
        <f t="shared" si="52"/>
        <v>3.2985497237569064E-2</v>
      </c>
      <c r="KA11" s="3">
        <f t="shared" si="53"/>
        <v>1.1078515311258598E-2</v>
      </c>
      <c r="KB11" s="3">
        <f t="shared" si="54"/>
        <v>9.064938276791645E-3</v>
      </c>
      <c r="KC11" s="3">
        <f t="shared" si="55"/>
        <v>3.0343549632450943E-2</v>
      </c>
      <c r="KD11" s="3">
        <f t="shared" si="56"/>
        <v>3.4431860175169839E-2</v>
      </c>
      <c r="KE11" s="3">
        <f t="shared" si="57"/>
        <v>1.296477478339254E-2</v>
      </c>
      <c r="KF11" s="3">
        <f t="shared" si="58"/>
        <v>2.0337466362311422E-2</v>
      </c>
      <c r="KG11" s="3">
        <f t="shared" si="59"/>
        <v>1.6361157128699691E-2</v>
      </c>
      <c r="KH11" s="3">
        <f t="shared" si="60"/>
        <v>2.7856802697446875E-2</v>
      </c>
      <c r="KI11" s="3">
        <f t="shared" si="61"/>
        <v>1.0404578405443831E-2</v>
      </c>
      <c r="KJ11" s="3">
        <f t="shared" si="62"/>
        <v>6.6847446621756453E-3</v>
      </c>
      <c r="KK11" s="3">
        <f t="shared" si="63"/>
        <v>9.846666566734677E-3</v>
      </c>
      <c r="KL11" s="3">
        <f t="shared" si="64"/>
        <v>3.1390294302527611E-3</v>
      </c>
      <c r="KM11" s="3">
        <f t="shared" si="65"/>
        <v>2.884018992507181E-3</v>
      </c>
      <c r="KN11" s="3">
        <f t="shared" si="66"/>
        <v>3.6220539360966525E-3</v>
      </c>
      <c r="KO11" s="3">
        <f t="shared" si="67"/>
        <v>1.5144803322153563E-2</v>
      </c>
      <c r="KP11" s="3">
        <f t="shared" si="68"/>
        <v>1.5315152464761693E-2</v>
      </c>
      <c r="KQ11" s="3">
        <f t="shared" si="69"/>
        <v>2.0615622146156028E-2</v>
      </c>
      <c r="KR11" s="3">
        <f t="shared" si="70"/>
        <v>4.8196532452356972E-2</v>
      </c>
      <c r="KS11" s="3">
        <f t="shared" si="71"/>
        <v>1.3280106593318538E-2</v>
      </c>
      <c r="KT11" s="3">
        <f t="shared" si="72"/>
        <v>1.6472559545657767E-2</v>
      </c>
      <c r="KU11" s="3">
        <f t="shared" si="73"/>
        <v>2.0262836211216304E-2</v>
      </c>
      <c r="KV11" s="3">
        <f t="shared" si="74"/>
        <v>1.2959836288084866E-2</v>
      </c>
      <c r="KW11" s="3">
        <f t="shared" si="75"/>
        <v>1.2079753543683498E-2</v>
      </c>
      <c r="KX11" s="3">
        <f t="shared" si="76"/>
        <v>5.2049328595706247E-2</v>
      </c>
      <c r="KY11" s="3">
        <f t="shared" si="77"/>
        <v>2.4020605934437229E-2</v>
      </c>
      <c r="KZ11" s="3">
        <f t="shared" si="78"/>
        <v>1.9467625722860354E-2</v>
      </c>
      <c r="LA11" s="3">
        <f t="shared" si="79"/>
        <v>1.4996860823552779E-2</v>
      </c>
      <c r="LB11" s="3">
        <f t="shared" si="80"/>
        <v>2.3550968863738295E-2</v>
      </c>
      <c r="LC11" s="3">
        <f t="shared" si="81"/>
        <v>8.4602699270865233E-3</v>
      </c>
      <c r="LD11" s="3">
        <f t="shared" si="82"/>
        <v>1.2476388893647579E-2</v>
      </c>
      <c r="LE11" s="3">
        <f t="shared" si="83"/>
        <v>2.0846423066001124E-2</v>
      </c>
      <c r="LF11" s="3">
        <f t="shared" si="84"/>
        <v>1.359929895523204E-2</v>
      </c>
      <c r="LG11" s="3">
        <f t="shared" si="85"/>
        <v>7.6340437128466195E-3</v>
      </c>
      <c r="LH11" s="3">
        <f t="shared" si="86"/>
        <v>5.166822594579212E-3</v>
      </c>
      <c r="LI11" s="3">
        <f t="shared" si="87"/>
        <v>6.2664038833406188E-3</v>
      </c>
      <c r="LJ11" s="3">
        <f t="shared" si="88"/>
        <v>1.2934456252012711E-2</v>
      </c>
      <c r="LK11" s="3">
        <f t="shared" si="89"/>
        <v>1.3629429030442368E-2</v>
      </c>
      <c r="LL11" s="3">
        <f t="shared" si="90"/>
        <v>1.3257496675099571E-2</v>
      </c>
      <c r="LM11" s="3">
        <f t="shared" si="91"/>
        <v>7.7693620918120199E-3</v>
      </c>
      <c r="LN11" s="3">
        <f t="shared" si="92"/>
        <v>1.0252893054745797E-2</v>
      </c>
      <c r="LO11" s="3">
        <f t="shared" si="93"/>
        <v>9.9411340490465835E-3</v>
      </c>
      <c r="LP11" s="3">
        <f t="shared" si="94"/>
        <v>1.5874585990136657E-2</v>
      </c>
      <c r="LQ11" s="3">
        <f t="shared" si="95"/>
        <v>2.885018201979327E-2</v>
      </c>
      <c r="LR11" s="3">
        <f t="shared" si="96"/>
        <v>1.994853495633063E-2</v>
      </c>
      <c r="LS11" s="3">
        <f t="shared" si="97"/>
        <v>7.6574740441981747E-3</v>
      </c>
      <c r="LT11" s="3">
        <f t="shared" si="98"/>
        <v>1.4275525545525317E-2</v>
      </c>
      <c r="LU11" s="3">
        <f t="shared" si="99"/>
        <v>6.9168555555452907E-3</v>
      </c>
      <c r="LV11" s="3">
        <f t="shared" si="100"/>
        <v>9.5302720752735038E-3</v>
      </c>
      <c r="LW11" s="3">
        <f t="shared" si="101"/>
        <v>8.8713331860065005E-3</v>
      </c>
      <c r="LX11" s="3">
        <f t="shared" si="102"/>
        <v>9.8063410228990885E-3</v>
      </c>
      <c r="LY11" s="3">
        <f t="shared" si="103"/>
        <v>1.4817351389360389E-2</v>
      </c>
      <c r="LZ11" s="3">
        <f t="shared" si="104"/>
        <v>1.2898125325723585E-2</v>
      </c>
      <c r="MA11" s="3">
        <f t="shared" si="105"/>
        <v>1.5445928652328137E-2</v>
      </c>
      <c r="MD11" t="s">
        <v>83</v>
      </c>
      <c r="ME11">
        <v>3.3000000000000002E-2</v>
      </c>
      <c r="MF11">
        <v>0.95</v>
      </c>
      <c r="MG11">
        <v>7.0000000000000007E-2</v>
      </c>
      <c r="MH11">
        <v>5.7000000000000002E-2</v>
      </c>
      <c r="MI11">
        <v>6.4000000000000001E-2</v>
      </c>
      <c r="MJ11">
        <v>2.9000000000000001E-2</v>
      </c>
      <c r="MK11">
        <v>2.5000000000000001E-2</v>
      </c>
      <c r="ML11">
        <v>2.3E-2</v>
      </c>
      <c r="MM11">
        <v>6.0999999999999999E-2</v>
      </c>
      <c r="MN11">
        <v>2.5000000000000001E-2</v>
      </c>
      <c r="MO11">
        <v>2.1999999999999999E-2</v>
      </c>
      <c r="MP11">
        <v>6.5000000000000002E-2</v>
      </c>
      <c r="MQ11">
        <v>7.1999999999999995E-2</v>
      </c>
      <c r="MR11">
        <v>0.08</v>
      </c>
      <c r="MS11">
        <v>0.05</v>
      </c>
      <c r="MT11">
        <v>5.2999999999999999E-2</v>
      </c>
      <c r="MU11">
        <v>6.7000000000000004E-2</v>
      </c>
      <c r="MV11">
        <v>5.2999999999999999E-2</v>
      </c>
      <c r="MW11">
        <v>0.05</v>
      </c>
      <c r="MX11">
        <v>0.06</v>
      </c>
      <c r="MY11">
        <v>6.3E-2</v>
      </c>
      <c r="MZ11">
        <v>3.7999999999999999E-2</v>
      </c>
      <c r="NA11">
        <v>2.5999999999999999E-2</v>
      </c>
      <c r="NB11">
        <v>2.5999999999999999E-2</v>
      </c>
      <c r="NC11">
        <v>2.9000000000000001E-2</v>
      </c>
      <c r="ND11">
        <v>3.5000000000000003E-2</v>
      </c>
      <c r="NE11">
        <v>4.2000000000000003E-2</v>
      </c>
      <c r="NF11">
        <v>3.9E-2</v>
      </c>
      <c r="NG11">
        <v>0.05</v>
      </c>
      <c r="NH11">
        <v>1.6E-2</v>
      </c>
      <c r="NI11">
        <v>2.1000000000000001E-2</v>
      </c>
      <c r="NJ11">
        <v>2.5999999999999999E-2</v>
      </c>
      <c r="NK11">
        <v>0.06</v>
      </c>
      <c r="NL11">
        <v>9.5000000000000001E-2</v>
      </c>
      <c r="NM11">
        <v>8.7999999999999995E-2</v>
      </c>
      <c r="NN11">
        <v>0.22600000000000001</v>
      </c>
      <c r="NO11">
        <v>0.04</v>
      </c>
      <c r="NP11">
        <v>2.9000000000000001E-2</v>
      </c>
      <c r="NQ11">
        <v>9.4E-2</v>
      </c>
      <c r="NR11">
        <v>3.4000000000000002E-2</v>
      </c>
      <c r="NS11">
        <v>6.8000000000000005E-2</v>
      </c>
      <c r="NT11">
        <v>2.5999999999999999E-2</v>
      </c>
      <c r="NU11">
        <v>2.9000000000000001E-2</v>
      </c>
      <c r="NV11">
        <v>2.5999999999999999E-2</v>
      </c>
      <c r="NW11">
        <v>2.8000000000000001E-2</v>
      </c>
      <c r="NX11">
        <v>2.9000000000000001E-2</v>
      </c>
      <c r="NY11">
        <v>2.5999999999999999E-2</v>
      </c>
      <c r="NZ11">
        <v>2.9000000000000001E-2</v>
      </c>
      <c r="OA11">
        <v>2.9000000000000001E-2</v>
      </c>
      <c r="OB11">
        <v>3.2000000000000001E-2</v>
      </c>
      <c r="OC11">
        <v>0.20499999999999999</v>
      </c>
      <c r="OD11">
        <v>0.26600000000000001</v>
      </c>
      <c r="OE11">
        <v>0.19500000000000001</v>
      </c>
      <c r="OF11">
        <v>0.22700000000000001</v>
      </c>
      <c r="OG11">
        <v>0.154</v>
      </c>
      <c r="OH11">
        <v>0.16600000000000001</v>
      </c>
      <c r="OI11">
        <v>8.4000000000000005E-2</v>
      </c>
      <c r="OJ11">
        <v>2.5999999999999999E-2</v>
      </c>
      <c r="OK11">
        <v>3.3000000000000002E-2</v>
      </c>
      <c r="OL11">
        <v>2.5999999999999999E-2</v>
      </c>
      <c r="OM11">
        <v>1.7999999999999999E-2</v>
      </c>
      <c r="ON11">
        <v>2.9000000000000001E-2</v>
      </c>
      <c r="OO11">
        <v>2.4E-2</v>
      </c>
      <c r="OP11">
        <v>3.1E-2</v>
      </c>
      <c r="OQ11">
        <v>2.8000000000000001E-2</v>
      </c>
      <c r="OR11">
        <v>0.14899999999999999</v>
      </c>
      <c r="OS11">
        <v>0.14000000000000001</v>
      </c>
      <c r="OT11">
        <v>5.8000000000000003E-2</v>
      </c>
      <c r="OU11">
        <v>2.5999999999999999E-2</v>
      </c>
      <c r="OV11">
        <v>2.8000000000000001E-2</v>
      </c>
      <c r="OW11">
        <v>1.7000000000000001E-2</v>
      </c>
      <c r="OX11">
        <v>8.1000000000000003E-2</v>
      </c>
      <c r="OY11">
        <v>7.4999999999999997E-2</v>
      </c>
      <c r="OZ11">
        <v>6.5000000000000002E-2</v>
      </c>
      <c r="PA11">
        <v>0.02</v>
      </c>
      <c r="PB11">
        <v>1.6E-2</v>
      </c>
      <c r="PC11">
        <v>2.5999999999999999E-2</v>
      </c>
      <c r="PD11">
        <v>5.8000000000000003E-2</v>
      </c>
      <c r="PE11">
        <v>8.5000000000000006E-2</v>
      </c>
      <c r="PF11">
        <v>3.5999999999999997E-2</v>
      </c>
      <c r="PG11">
        <v>0.19600000000000001</v>
      </c>
      <c r="PH11">
        <v>2.3E-2</v>
      </c>
      <c r="PI11">
        <v>2.1999999999999999E-2</v>
      </c>
      <c r="PJ11">
        <v>4.2999999999999997E-2</v>
      </c>
      <c r="PK11">
        <v>0.04</v>
      </c>
      <c r="PL11">
        <v>5.7000000000000002E-2</v>
      </c>
      <c r="PM11">
        <v>4.2999999999999997E-2</v>
      </c>
      <c r="PN11">
        <v>3.2000000000000001E-2</v>
      </c>
      <c r="PO11">
        <v>4.1000000000000002E-2</v>
      </c>
      <c r="PP11">
        <v>2.5000000000000001E-2</v>
      </c>
      <c r="PQ11">
        <v>2.1999999999999999E-2</v>
      </c>
      <c r="PR11">
        <v>3.5999999999999997E-2</v>
      </c>
      <c r="PT11" t="s">
        <v>83</v>
      </c>
      <c r="PU11">
        <v>3.9E-2</v>
      </c>
      <c r="PV11">
        <v>3.5999999999999997E-2</v>
      </c>
      <c r="PW11">
        <v>3.7999999999999999E-2</v>
      </c>
      <c r="PX11">
        <v>2.8000000000000001E-2</v>
      </c>
      <c r="PY11">
        <v>2.7E-2</v>
      </c>
      <c r="PZ11">
        <v>2.5999999999999999E-2</v>
      </c>
      <c r="QA11">
        <v>3.6999999999999998E-2</v>
      </c>
      <c r="QB11">
        <v>2.7E-2</v>
      </c>
      <c r="QC11">
        <v>2.5999999999999999E-2</v>
      </c>
      <c r="QD11">
        <v>3.7999999999999999E-2</v>
      </c>
      <c r="QE11">
        <v>3.9E-2</v>
      </c>
      <c r="QF11">
        <v>4.1000000000000002E-2</v>
      </c>
      <c r="QG11">
        <v>3.4000000000000002E-2</v>
      </c>
      <c r="QH11">
        <v>3.5000000000000003E-2</v>
      </c>
      <c r="QI11">
        <v>3.7999999999999999E-2</v>
      </c>
      <c r="QJ11">
        <v>3.5000000000000003E-2</v>
      </c>
      <c r="QK11">
        <v>3.4000000000000002E-2</v>
      </c>
      <c r="QL11">
        <v>3.6999999999999998E-2</v>
      </c>
      <c r="QM11">
        <v>3.6999999999999998E-2</v>
      </c>
      <c r="QN11">
        <v>3.1E-2</v>
      </c>
      <c r="QO11">
        <v>2.7E-2</v>
      </c>
      <c r="QP11">
        <v>2.7E-2</v>
      </c>
      <c r="QQ11">
        <v>2.8000000000000001E-2</v>
      </c>
      <c r="QR11">
        <v>0.03</v>
      </c>
      <c r="QS11">
        <v>3.2000000000000001E-2</v>
      </c>
      <c r="QT11">
        <v>3.1E-2</v>
      </c>
      <c r="QU11">
        <v>3.4000000000000002E-2</v>
      </c>
      <c r="QV11">
        <v>2.4E-2</v>
      </c>
      <c r="QW11">
        <v>2.5000000000000001E-2</v>
      </c>
      <c r="QX11">
        <v>2.7E-2</v>
      </c>
      <c r="QY11">
        <v>3.6999999999999998E-2</v>
      </c>
      <c r="QZ11">
        <v>4.3999999999999997E-2</v>
      </c>
      <c r="RA11">
        <v>4.2999999999999997E-2</v>
      </c>
      <c r="RB11">
        <v>6.5000000000000002E-2</v>
      </c>
      <c r="RC11">
        <v>3.2000000000000001E-2</v>
      </c>
      <c r="RD11">
        <v>2.8000000000000001E-2</v>
      </c>
      <c r="RE11">
        <v>4.3999999999999997E-2</v>
      </c>
      <c r="RF11">
        <v>0.03</v>
      </c>
      <c r="RG11">
        <v>3.9E-2</v>
      </c>
      <c r="RH11">
        <v>2.7E-2</v>
      </c>
      <c r="RI11">
        <v>2.8000000000000001E-2</v>
      </c>
      <c r="RJ11">
        <v>2.7E-2</v>
      </c>
      <c r="RK11">
        <v>2.8000000000000001E-2</v>
      </c>
      <c r="RL11">
        <v>2.8000000000000001E-2</v>
      </c>
      <c r="RM11">
        <v>2.7E-2</v>
      </c>
      <c r="RN11">
        <v>2.8000000000000001E-2</v>
      </c>
      <c r="RO11">
        <v>2.8000000000000001E-2</v>
      </c>
      <c r="RP11">
        <v>2.9000000000000001E-2</v>
      </c>
      <c r="RQ11">
        <v>6.2E-2</v>
      </c>
      <c r="RR11">
        <v>7.0999999999999994E-2</v>
      </c>
      <c r="RS11">
        <v>6.0999999999999999E-2</v>
      </c>
      <c r="RT11">
        <v>6.5000000000000002E-2</v>
      </c>
      <c r="RU11">
        <v>5.5E-2</v>
      </c>
      <c r="RV11">
        <v>5.6000000000000001E-2</v>
      </c>
      <c r="RW11">
        <v>4.2000000000000003E-2</v>
      </c>
      <c r="RX11">
        <v>2.7E-2</v>
      </c>
      <c r="RY11">
        <v>2.9000000000000001E-2</v>
      </c>
      <c r="RZ11">
        <v>2.7E-2</v>
      </c>
      <c r="SA11">
        <v>2.4E-2</v>
      </c>
      <c r="SB11">
        <v>2.8000000000000001E-2</v>
      </c>
      <c r="SC11">
        <v>2.7E-2</v>
      </c>
      <c r="SD11">
        <v>2.9000000000000001E-2</v>
      </c>
      <c r="SE11">
        <v>2.8000000000000001E-2</v>
      </c>
      <c r="SF11">
        <v>5.3999999999999999E-2</v>
      </c>
      <c r="SG11">
        <v>5.1999999999999998E-2</v>
      </c>
      <c r="SH11">
        <v>3.5999999999999997E-2</v>
      </c>
      <c r="SI11">
        <v>2.7E-2</v>
      </c>
      <c r="SJ11">
        <v>2.8000000000000001E-2</v>
      </c>
      <c r="SK11">
        <v>2.4E-2</v>
      </c>
      <c r="SL11">
        <v>4.1000000000000002E-2</v>
      </c>
      <c r="SM11">
        <v>0.04</v>
      </c>
      <c r="SN11">
        <v>3.7999999999999999E-2</v>
      </c>
      <c r="SO11">
        <v>2.5000000000000001E-2</v>
      </c>
      <c r="SP11">
        <v>2.4E-2</v>
      </c>
      <c r="SQ11">
        <v>2.7E-2</v>
      </c>
      <c r="SR11">
        <v>3.5999999999999997E-2</v>
      </c>
      <c r="SS11">
        <v>4.2000000000000003E-2</v>
      </c>
      <c r="ST11">
        <v>0.03</v>
      </c>
      <c r="SU11">
        <v>6.0999999999999999E-2</v>
      </c>
      <c r="SV11">
        <v>2.5999999999999999E-2</v>
      </c>
      <c r="SW11">
        <v>2.5999999999999999E-2</v>
      </c>
      <c r="SX11">
        <v>3.2000000000000001E-2</v>
      </c>
      <c r="SY11">
        <v>3.1E-2</v>
      </c>
      <c r="SZ11">
        <v>3.5999999999999997E-2</v>
      </c>
      <c r="TA11">
        <v>3.2000000000000001E-2</v>
      </c>
      <c r="TB11">
        <v>2.9000000000000001E-2</v>
      </c>
      <c r="TC11">
        <v>3.2000000000000001E-2</v>
      </c>
      <c r="TD11">
        <v>2.7E-2</v>
      </c>
      <c r="TE11">
        <v>2.5999999999999999E-2</v>
      </c>
      <c r="TF11">
        <v>0.03</v>
      </c>
    </row>
    <row r="12" spans="1:526" x14ac:dyDescent="0.25">
      <c r="A12" t="s">
        <v>95</v>
      </c>
      <c r="B12" t="s">
        <v>63</v>
      </c>
      <c r="C12">
        <v>15</v>
      </c>
      <c r="D12">
        <v>30</v>
      </c>
      <c r="E12" t="s">
        <v>32</v>
      </c>
      <c r="F12">
        <v>505.88200000000001</v>
      </c>
      <c r="G12">
        <v>158.887</v>
      </c>
      <c r="H12">
        <v>29.87</v>
      </c>
      <c r="I12">
        <v>121</v>
      </c>
      <c r="J12">
        <v>17</v>
      </c>
      <c r="K12">
        <v>0</v>
      </c>
      <c r="L12">
        <v>0</v>
      </c>
      <c r="P12">
        <v>1</v>
      </c>
      <c r="Q12" t="s">
        <v>95</v>
      </c>
      <c r="R12">
        <v>17.024999999999999</v>
      </c>
      <c r="S12" s="4">
        <v>4305.4709999999995</v>
      </c>
      <c r="T12" s="4">
        <v>3312.817</v>
      </c>
      <c r="U12" s="4">
        <v>40098.434999999998</v>
      </c>
      <c r="V12" s="4">
        <v>120286.288</v>
      </c>
      <c r="W12" s="4">
        <v>20815.545999999998</v>
      </c>
      <c r="X12" s="4">
        <v>1028597.003</v>
      </c>
      <c r="Y12" s="4">
        <v>2439625.7859999998</v>
      </c>
      <c r="Z12" s="4">
        <v>4347426.8279999997</v>
      </c>
      <c r="AA12" s="4">
        <v>10204556.003</v>
      </c>
      <c r="AB12" s="4">
        <v>26417.758000000002</v>
      </c>
      <c r="AC12" s="4">
        <v>66516.381999999998</v>
      </c>
      <c r="AD12" s="4">
        <v>38261.491000000002</v>
      </c>
      <c r="AE12" s="4">
        <v>1934405.4140000001</v>
      </c>
      <c r="AF12" s="4">
        <v>5053167.6840000004</v>
      </c>
      <c r="AG12" s="4">
        <v>80913.141000000003</v>
      </c>
      <c r="AH12" s="4">
        <v>3252886.551</v>
      </c>
      <c r="AI12" s="4">
        <v>7616641.6979999999</v>
      </c>
      <c r="AJ12" s="4">
        <v>9522734.3210000005</v>
      </c>
      <c r="AK12" s="4">
        <v>15211758.630999999</v>
      </c>
      <c r="AL12" s="4">
        <v>11579035.932</v>
      </c>
      <c r="AM12" s="4">
        <v>10104507.603</v>
      </c>
      <c r="AN12" s="4">
        <v>4432981.9840000002</v>
      </c>
      <c r="AO12" s="4">
        <v>4544912.5599999996</v>
      </c>
      <c r="AP12" s="4">
        <v>3017527.39</v>
      </c>
      <c r="AQ12" s="4">
        <v>4499299.4840000002</v>
      </c>
      <c r="AR12" s="4">
        <v>5054871.767</v>
      </c>
      <c r="AS12" s="4">
        <v>5081374.4570000004</v>
      </c>
      <c r="AT12" s="4">
        <v>5965496.3770000003</v>
      </c>
      <c r="AU12" s="4">
        <v>8084169.2779999999</v>
      </c>
      <c r="AV12" s="4">
        <v>8459944.2349999994</v>
      </c>
      <c r="AW12" s="4">
        <v>3891987.835</v>
      </c>
      <c r="AX12" s="4">
        <v>3687425.72</v>
      </c>
      <c r="AY12" s="4">
        <v>3835942.67</v>
      </c>
      <c r="AZ12" s="4">
        <v>4195391.1739999996</v>
      </c>
      <c r="BA12" s="4">
        <v>5487452.8219999997</v>
      </c>
      <c r="BB12" s="4">
        <v>4554986.26</v>
      </c>
      <c r="BC12" s="4">
        <v>7085930.7850000001</v>
      </c>
      <c r="BD12" s="4">
        <v>6585506.0099999998</v>
      </c>
      <c r="BE12" s="4">
        <v>5591276.2640000004</v>
      </c>
      <c r="BF12" s="4">
        <v>4407716.6050000004</v>
      </c>
      <c r="BG12" s="4">
        <v>4197385.432</v>
      </c>
      <c r="BH12" s="4">
        <v>4075634.2480000001</v>
      </c>
      <c r="BI12" s="4">
        <v>4446403.6030000001</v>
      </c>
      <c r="BJ12" s="4">
        <v>5213694.3689999999</v>
      </c>
      <c r="BK12" s="4">
        <v>5294934.5070000002</v>
      </c>
      <c r="BL12" s="4">
        <v>6174160.7609999999</v>
      </c>
      <c r="BM12" s="4">
        <v>6230376.0999999996</v>
      </c>
      <c r="BN12" s="4">
        <v>5494751.96</v>
      </c>
      <c r="BO12" s="4">
        <v>3124284.463</v>
      </c>
      <c r="BP12" s="4">
        <v>6309206.591</v>
      </c>
      <c r="BQ12" s="4">
        <v>6627034.6109999996</v>
      </c>
      <c r="BR12" s="4">
        <v>6348183.5719999997</v>
      </c>
      <c r="BS12" s="4">
        <v>5889504.7010000004</v>
      </c>
      <c r="BT12" s="4">
        <v>9073029.2670000009</v>
      </c>
      <c r="BU12" s="4">
        <v>4429374.6500000004</v>
      </c>
      <c r="BV12" s="4">
        <v>4072314.4130000002</v>
      </c>
      <c r="BW12" s="4">
        <v>5969609.9369999999</v>
      </c>
      <c r="BX12" s="4">
        <v>7322656.5659999996</v>
      </c>
      <c r="BY12" s="4">
        <v>7961044.7199999997</v>
      </c>
      <c r="BZ12" s="4">
        <v>6613072.5259999996</v>
      </c>
      <c r="CA12" s="4">
        <v>4917224.9309999999</v>
      </c>
      <c r="CB12" s="4">
        <v>6427536.5420000004</v>
      </c>
      <c r="CC12" s="4">
        <v>4564001.9919999996</v>
      </c>
      <c r="CD12" s="4">
        <v>234608.83600000001</v>
      </c>
      <c r="CE12" s="4">
        <v>127971.757</v>
      </c>
      <c r="CF12" s="4">
        <v>219222.38699999999</v>
      </c>
      <c r="CG12" s="4">
        <v>5850432.443</v>
      </c>
      <c r="CH12" s="4">
        <v>7237151.7280000001</v>
      </c>
      <c r="CI12" s="4">
        <v>6900246.0070000002</v>
      </c>
      <c r="CJ12" s="4">
        <v>1210293.145</v>
      </c>
      <c r="CK12" s="4">
        <v>2839719.7850000001</v>
      </c>
      <c r="CL12" s="4">
        <v>2728904.926</v>
      </c>
      <c r="CM12" s="4">
        <v>5147502.9620000003</v>
      </c>
      <c r="CN12" s="4">
        <v>6850930.4289999995</v>
      </c>
      <c r="CO12" s="4">
        <v>3791854.6140000001</v>
      </c>
      <c r="CP12" s="4">
        <v>4790741.284</v>
      </c>
      <c r="CQ12" s="4">
        <v>6927371.324</v>
      </c>
      <c r="CR12" s="4">
        <v>5948646.733</v>
      </c>
      <c r="CS12" s="4">
        <v>4554138.4539999999</v>
      </c>
      <c r="CT12" s="4">
        <v>4256794.0609999998</v>
      </c>
      <c r="CU12" s="4">
        <v>5077735.1310000001</v>
      </c>
      <c r="CV12" s="4">
        <v>4323770.108</v>
      </c>
      <c r="CW12" s="4">
        <v>4582700.8629999999</v>
      </c>
      <c r="CX12" s="4">
        <v>7404456.8629999999</v>
      </c>
      <c r="CY12" s="4">
        <v>9663783.9629999995</v>
      </c>
      <c r="CZ12" s="4">
        <v>10195167.312999999</v>
      </c>
      <c r="DA12" s="4">
        <v>9111469.6079999991</v>
      </c>
      <c r="DB12" s="4">
        <v>9995198.4989999998</v>
      </c>
      <c r="DC12" s="4">
        <v>8235002.6689999998</v>
      </c>
      <c r="DD12" s="4">
        <v>10854514.719000001</v>
      </c>
      <c r="DE12" s="4">
        <v>7591269.5659999996</v>
      </c>
      <c r="DF12" s="4">
        <v>5529264.7290000003</v>
      </c>
      <c r="DG12" s="4">
        <v>6077497.0159999998</v>
      </c>
      <c r="DH12" s="4">
        <v>2312453.233</v>
      </c>
      <c r="DI12" s="4">
        <v>4761143.1150000002</v>
      </c>
      <c r="DJ12" s="4">
        <v>6391159.6619999995</v>
      </c>
      <c r="DK12" s="4">
        <v>8818252.5399999991</v>
      </c>
      <c r="DL12" s="4">
        <v>8965787.0529999994</v>
      </c>
      <c r="DM12" s="4">
        <v>9353655.8029999994</v>
      </c>
      <c r="DN12" s="4">
        <v>5606803.2249999996</v>
      </c>
      <c r="DO12" s="4">
        <v>6563148.4989999998</v>
      </c>
      <c r="DP12" s="4">
        <v>5658156.0199999996</v>
      </c>
      <c r="DQ12" s="4">
        <v>7351189.2810000004</v>
      </c>
      <c r="DR12" s="4">
        <v>8382904.4469999997</v>
      </c>
      <c r="DS12" s="4">
        <v>6275358.2989999996</v>
      </c>
      <c r="DV12" t="s">
        <v>95</v>
      </c>
      <c r="DW12">
        <v>17.024999999999999</v>
      </c>
      <c r="DX12">
        <v>1127.7529999999999</v>
      </c>
      <c r="DY12">
        <v>1352.6959999999999</v>
      </c>
      <c r="DZ12">
        <v>2716.6889999999999</v>
      </c>
      <c r="EA12">
        <v>4445.7690000000002</v>
      </c>
      <c r="EB12">
        <v>2100.4589999999998</v>
      </c>
      <c r="EC12">
        <v>14851.355</v>
      </c>
      <c r="ED12">
        <v>13373.527</v>
      </c>
      <c r="EE12">
        <v>11982.065000000001</v>
      </c>
      <c r="EF12">
        <v>13953.099</v>
      </c>
      <c r="EG12">
        <v>3600.259</v>
      </c>
      <c r="EH12">
        <v>3747.1909999999998</v>
      </c>
      <c r="EI12">
        <v>2098.9879999999998</v>
      </c>
      <c r="EJ12">
        <v>7850.2190000000001</v>
      </c>
      <c r="EK12">
        <v>18362.401000000002</v>
      </c>
      <c r="EL12">
        <v>3467.4</v>
      </c>
      <c r="EM12">
        <v>25884.376</v>
      </c>
      <c r="EN12">
        <v>50522.356</v>
      </c>
      <c r="EO12">
        <v>40783.682000000001</v>
      </c>
      <c r="EP12">
        <v>33081.233999999997</v>
      </c>
      <c r="EQ12">
        <v>38410.374000000003</v>
      </c>
      <c r="ER12">
        <v>31794.969000000001</v>
      </c>
      <c r="ES12">
        <v>22697.546999999999</v>
      </c>
      <c r="ET12">
        <v>25194.595000000001</v>
      </c>
      <c r="EU12">
        <v>16724.234</v>
      </c>
      <c r="EV12">
        <v>22033.952000000001</v>
      </c>
      <c r="EW12">
        <v>22175.81</v>
      </c>
      <c r="EX12">
        <v>22901.811000000002</v>
      </c>
      <c r="EY12">
        <v>31294.772000000001</v>
      </c>
      <c r="EZ12">
        <v>38663.883999999998</v>
      </c>
      <c r="FA12">
        <v>38514.654999999999</v>
      </c>
      <c r="FB12">
        <v>24258.276999999998</v>
      </c>
      <c r="FC12">
        <v>23219.005000000001</v>
      </c>
      <c r="FD12">
        <v>24598.638999999999</v>
      </c>
      <c r="FE12">
        <v>21765.079000000002</v>
      </c>
      <c r="FF12">
        <v>23243.736000000001</v>
      </c>
      <c r="FG12">
        <v>20949.616999999998</v>
      </c>
      <c r="FH12">
        <v>24900.896000000001</v>
      </c>
      <c r="FI12">
        <v>24464.645</v>
      </c>
      <c r="FJ12">
        <v>21388.072</v>
      </c>
      <c r="FK12">
        <v>13915.746999999999</v>
      </c>
      <c r="FL12">
        <v>13976.606</v>
      </c>
      <c r="FM12">
        <v>16099.710999999999</v>
      </c>
      <c r="FN12">
        <v>20946.543000000001</v>
      </c>
      <c r="FO12">
        <v>27573.134999999998</v>
      </c>
      <c r="FP12">
        <v>32657.638999999999</v>
      </c>
      <c r="FQ12">
        <v>33311.169000000002</v>
      </c>
      <c r="FR12">
        <v>33395.779000000002</v>
      </c>
      <c r="FS12">
        <v>29141.398000000001</v>
      </c>
      <c r="FT12">
        <v>23448.86</v>
      </c>
      <c r="FU12">
        <v>24493.407999999999</v>
      </c>
      <c r="FV12">
        <v>20071.953000000001</v>
      </c>
      <c r="FW12">
        <v>22863.627</v>
      </c>
      <c r="FX12">
        <v>15954.566999999999</v>
      </c>
      <c r="FY12">
        <v>21911.016</v>
      </c>
      <c r="FZ12">
        <v>19566.603999999999</v>
      </c>
      <c r="GA12">
        <v>18888.927</v>
      </c>
      <c r="GB12">
        <v>22559.335999999999</v>
      </c>
      <c r="GC12">
        <v>23324.455999999998</v>
      </c>
      <c r="GD12">
        <v>24261.006000000001</v>
      </c>
      <c r="GE12">
        <v>21830.116999999998</v>
      </c>
      <c r="GF12">
        <v>27838.981</v>
      </c>
      <c r="GG12">
        <v>29624.096000000001</v>
      </c>
      <c r="GH12">
        <v>24190.859</v>
      </c>
      <c r="GI12">
        <v>3563.9659999999999</v>
      </c>
      <c r="GJ12">
        <v>1907.588</v>
      </c>
      <c r="GK12">
        <v>1563.357</v>
      </c>
      <c r="GL12">
        <v>18454.702000000001</v>
      </c>
      <c r="GM12">
        <v>23141.663</v>
      </c>
      <c r="GN12">
        <v>20425.668000000001</v>
      </c>
      <c r="GO12">
        <v>13374.004000000001</v>
      </c>
      <c r="GP12">
        <v>20053.82</v>
      </c>
      <c r="GQ12">
        <v>18081.91</v>
      </c>
      <c r="GR12">
        <v>19630.705000000002</v>
      </c>
      <c r="GS12">
        <v>20906.388999999999</v>
      </c>
      <c r="GT12">
        <v>16175.282999999999</v>
      </c>
      <c r="GU12">
        <v>20587.623</v>
      </c>
      <c r="GV12">
        <v>20104.352999999999</v>
      </c>
      <c r="GW12">
        <v>21326.788</v>
      </c>
      <c r="GX12">
        <v>17103.152999999998</v>
      </c>
      <c r="GY12">
        <v>20431.431</v>
      </c>
      <c r="GZ12">
        <v>17487.834999999999</v>
      </c>
      <c r="HA12">
        <v>19603.973999999998</v>
      </c>
      <c r="HB12">
        <v>20676.09</v>
      </c>
      <c r="HC12">
        <v>23855.834999999999</v>
      </c>
      <c r="HD12">
        <v>21941.605</v>
      </c>
      <c r="HE12">
        <v>23579.643</v>
      </c>
      <c r="HF12">
        <v>22109.613000000001</v>
      </c>
      <c r="HG12">
        <v>26575.170999999998</v>
      </c>
      <c r="HH12">
        <v>22719.611000000001</v>
      </c>
      <c r="HI12">
        <v>24559.985000000001</v>
      </c>
      <c r="HJ12">
        <v>23124.041000000001</v>
      </c>
      <c r="HK12">
        <v>19663.650000000001</v>
      </c>
      <c r="HL12">
        <v>22168.518</v>
      </c>
      <c r="HM12">
        <v>15602.553</v>
      </c>
      <c r="HN12">
        <v>24552.185000000001</v>
      </c>
      <c r="HO12">
        <v>27925.498</v>
      </c>
      <c r="HP12">
        <v>26306.794000000002</v>
      </c>
      <c r="HQ12">
        <v>30311.03</v>
      </c>
      <c r="HR12">
        <v>27933.005000000001</v>
      </c>
      <c r="HS12">
        <v>15973.977999999999</v>
      </c>
      <c r="HT12">
        <v>19264.02</v>
      </c>
      <c r="HU12">
        <v>15555.195</v>
      </c>
      <c r="HV12">
        <v>17041.420999999998</v>
      </c>
      <c r="HW12">
        <v>19999.202000000001</v>
      </c>
      <c r="HX12">
        <v>18788.563999999998</v>
      </c>
      <c r="HZ12" t="str">
        <f t="shared" si="106"/>
        <v>ATP</v>
      </c>
      <c r="IA12" s="3">
        <f t="shared" si="107"/>
        <v>0.26193487309518521</v>
      </c>
      <c r="IB12" s="3">
        <f t="shared" si="2"/>
        <v>0.40832198096061445</v>
      </c>
      <c r="IC12" s="3">
        <f t="shared" si="3"/>
        <v>6.7750499489568614E-2</v>
      </c>
      <c r="ID12" s="3">
        <f t="shared" si="4"/>
        <v>3.6959898538061128E-2</v>
      </c>
      <c r="IE12" s="3">
        <f t="shared" si="5"/>
        <v>0.10090818660245568</v>
      </c>
      <c r="IF12" s="3">
        <f t="shared" si="6"/>
        <v>1.4438458362881308E-2</v>
      </c>
      <c r="IG12" s="3">
        <f t="shared" si="7"/>
        <v>5.4817944115630856E-3</v>
      </c>
      <c r="IH12" s="3">
        <f t="shared" si="8"/>
        <v>2.7561280440255866E-3</v>
      </c>
      <c r="II12" s="3">
        <f t="shared" si="9"/>
        <v>1.3673401366897276E-3</v>
      </c>
      <c r="IJ12" s="3">
        <f t="shared" si="10"/>
        <v>0.13628177682602741</v>
      </c>
      <c r="IK12" s="3">
        <f t="shared" si="11"/>
        <v>5.6334858982558612E-2</v>
      </c>
      <c r="IL12" s="3">
        <f t="shared" si="12"/>
        <v>5.4859022613624749E-2</v>
      </c>
      <c r="IM12" s="3">
        <f t="shared" si="13"/>
        <v>4.058207727907031E-3</v>
      </c>
      <c r="IN12" s="3">
        <f t="shared" si="14"/>
        <v>3.6338396325420654E-3</v>
      </c>
      <c r="IO12" s="3">
        <f t="shared" si="15"/>
        <v>4.2853360494310808E-2</v>
      </c>
      <c r="IP12" s="3">
        <f t="shared" si="16"/>
        <v>7.9573559034952033E-3</v>
      </c>
      <c r="IQ12" s="3">
        <f t="shared" si="17"/>
        <v>6.6331538233269276E-3</v>
      </c>
      <c r="IR12" s="3">
        <f t="shared" si="18"/>
        <v>4.2827701188787584E-3</v>
      </c>
      <c r="IS12" s="3">
        <f t="shared" si="19"/>
        <v>2.1747146271821486E-3</v>
      </c>
      <c r="IT12" s="3">
        <f t="shared" si="20"/>
        <v>3.3172342002885154E-3</v>
      </c>
      <c r="IU12" s="3">
        <f t="shared" si="21"/>
        <v>3.1466124079673279E-3</v>
      </c>
      <c r="IV12" s="3">
        <f t="shared" si="22"/>
        <v>5.1201532246064729E-3</v>
      </c>
      <c r="IW12" s="3">
        <f t="shared" si="23"/>
        <v>5.5434718858485589E-3</v>
      </c>
      <c r="IX12" s="3">
        <f t="shared" si="24"/>
        <v>5.5423636104923639E-3</v>
      </c>
      <c r="IY12" s="3">
        <f t="shared" si="25"/>
        <v>4.8971961253868827E-3</v>
      </c>
      <c r="IZ12" s="3">
        <f t="shared" si="26"/>
        <v>4.3870173215414827E-3</v>
      </c>
      <c r="JA12" s="3">
        <f t="shared" si="27"/>
        <v>4.5070110840681934E-3</v>
      </c>
      <c r="JB12" s="3">
        <f t="shared" si="28"/>
        <v>5.2459627870460445E-3</v>
      </c>
      <c r="JC12" s="3">
        <f t="shared" si="29"/>
        <v>4.7826663037869154E-3</v>
      </c>
      <c r="JD12" s="3">
        <f t="shared" si="30"/>
        <v>4.5525897015561119E-3</v>
      </c>
      <c r="JE12" s="3">
        <f t="shared" si="31"/>
        <v>6.2328758537859097E-3</v>
      </c>
      <c r="JF12" s="3">
        <f t="shared" si="32"/>
        <v>6.2968061631896409E-3</v>
      </c>
      <c r="JG12" s="3">
        <f t="shared" si="33"/>
        <v>6.4126711779037091E-3</v>
      </c>
      <c r="JH12" s="3">
        <f t="shared" si="34"/>
        <v>5.1878545044581831E-3</v>
      </c>
      <c r="JI12" s="3">
        <f t="shared" si="35"/>
        <v>4.2357969633583853E-3</v>
      </c>
      <c r="JJ12" s="3">
        <f t="shared" si="36"/>
        <v>4.599271173213155E-3</v>
      </c>
      <c r="JK12" s="3">
        <f t="shared" si="37"/>
        <v>3.5141319828740042E-3</v>
      </c>
      <c r="JL12" s="3">
        <f t="shared" si="38"/>
        <v>3.7149225834508049E-3</v>
      </c>
      <c r="JM12" s="3">
        <f t="shared" si="39"/>
        <v>3.8252575959641399E-3</v>
      </c>
      <c r="JN12" s="3">
        <f t="shared" si="40"/>
        <v>3.1571328756060074E-3</v>
      </c>
      <c r="JO12" s="3">
        <f t="shared" si="41"/>
        <v>3.32983621028587E-3</v>
      </c>
      <c r="JP12" s="3">
        <f t="shared" si="42"/>
        <v>3.9502344961156576E-3</v>
      </c>
      <c r="JQ12" s="3">
        <f t="shared" si="43"/>
        <v>4.7108955619474839E-3</v>
      </c>
      <c r="JR12" s="3">
        <f t="shared" si="44"/>
        <v>5.2885982661251768E-3</v>
      </c>
      <c r="JS12" s="3">
        <f t="shared" si="45"/>
        <v>6.1677134923625596E-3</v>
      </c>
      <c r="JT12" s="3">
        <f t="shared" si="46"/>
        <v>5.3952545600067514E-3</v>
      </c>
      <c r="JU12" s="3">
        <f t="shared" si="47"/>
        <v>5.360154582000275E-3</v>
      </c>
      <c r="JV12" s="3">
        <f t="shared" si="48"/>
        <v>5.3034965385407497E-3</v>
      </c>
      <c r="JW12" s="3">
        <f t="shared" si="49"/>
        <v>7.5053537146498941E-3</v>
      </c>
      <c r="JX12" s="3">
        <f t="shared" si="50"/>
        <v>3.8821692786125475E-3</v>
      </c>
      <c r="JY12" s="3">
        <f t="shared" si="51"/>
        <v>3.0287985770714428E-3</v>
      </c>
      <c r="JZ12" s="3">
        <f t="shared" si="52"/>
        <v>3.6016014251454291E-3</v>
      </c>
      <c r="KA12" s="3">
        <f t="shared" si="53"/>
        <v>2.7089828109469064E-3</v>
      </c>
      <c r="KB12" s="3">
        <f t="shared" si="54"/>
        <v>2.4149614594205847E-3</v>
      </c>
      <c r="KC12" s="3">
        <f t="shared" si="55"/>
        <v>4.4174642124707149E-3</v>
      </c>
      <c r="KD12" s="3">
        <f t="shared" si="56"/>
        <v>4.638376383636073E-3</v>
      </c>
      <c r="KE12" s="3">
        <f t="shared" si="57"/>
        <v>3.7790301607774877E-3</v>
      </c>
      <c r="KF12" s="3">
        <f t="shared" si="58"/>
        <v>3.1852451073969977E-3</v>
      </c>
      <c r="KG12" s="3">
        <f t="shared" si="59"/>
        <v>3.0474651070670033E-3</v>
      </c>
      <c r="KH12" s="3">
        <f t="shared" si="60"/>
        <v>3.3010551319636321E-3</v>
      </c>
      <c r="KI12" s="3">
        <f t="shared" si="61"/>
        <v>5.6615227878824082E-3</v>
      </c>
      <c r="KJ12" s="3">
        <f t="shared" si="62"/>
        <v>4.608934668270611E-3</v>
      </c>
      <c r="KK12" s="3">
        <f t="shared" si="63"/>
        <v>5.3003611835408691E-3</v>
      </c>
      <c r="KL12" s="3">
        <f t="shared" si="64"/>
        <v>1.5191098770039504E-2</v>
      </c>
      <c r="KM12" s="3">
        <f t="shared" si="65"/>
        <v>1.4906320306284457E-2</v>
      </c>
      <c r="KN12" s="3">
        <f t="shared" si="66"/>
        <v>7.1313747715008686E-3</v>
      </c>
      <c r="KO12" s="3">
        <f t="shared" si="67"/>
        <v>3.154416734113547E-3</v>
      </c>
      <c r="KP12" s="3">
        <f t="shared" si="68"/>
        <v>3.1976202613614737E-3</v>
      </c>
      <c r="KQ12" s="3">
        <f t="shared" si="69"/>
        <v>2.9601362008367595E-3</v>
      </c>
      <c r="KR12" s="3">
        <f t="shared" si="70"/>
        <v>1.1050218746797909E-2</v>
      </c>
      <c r="KS12" s="3">
        <f t="shared" si="71"/>
        <v>7.0619010037287879E-3</v>
      </c>
      <c r="KT12" s="3">
        <f t="shared" si="72"/>
        <v>6.6260681446693977E-3</v>
      </c>
      <c r="KU12" s="3">
        <f t="shared" si="73"/>
        <v>3.8136364650818437E-3</v>
      </c>
      <c r="KV12" s="3">
        <f t="shared" si="74"/>
        <v>3.0516130935300729E-3</v>
      </c>
      <c r="KW12" s="3">
        <f t="shared" si="75"/>
        <v>4.2657972540083256E-3</v>
      </c>
      <c r="KX12" s="3">
        <f t="shared" si="76"/>
        <v>4.2973773325556183E-3</v>
      </c>
      <c r="KY12" s="3">
        <f t="shared" si="77"/>
        <v>2.9021618821482996E-3</v>
      </c>
      <c r="KZ12" s="3">
        <f t="shared" si="78"/>
        <v>3.5851495234521268E-3</v>
      </c>
      <c r="LA12" s="3">
        <f t="shared" si="79"/>
        <v>3.7555188918285791E-3</v>
      </c>
      <c r="LB12" s="3">
        <f t="shared" si="80"/>
        <v>4.7997226803122061E-3</v>
      </c>
      <c r="LC12" s="3">
        <f t="shared" si="81"/>
        <v>3.4440226890204051E-3</v>
      </c>
      <c r="LD12" s="3">
        <f t="shared" si="82"/>
        <v>4.5340000763981411E-3</v>
      </c>
      <c r="LE12" s="3">
        <f t="shared" si="83"/>
        <v>4.5117695040790187E-3</v>
      </c>
      <c r="LF12" s="3">
        <f t="shared" si="84"/>
        <v>3.2218210520217057E-3</v>
      </c>
      <c r="LG12" s="3">
        <f t="shared" si="85"/>
        <v>2.2704982938369107E-3</v>
      </c>
      <c r="LH12" s="3">
        <f t="shared" si="86"/>
        <v>2.3128255060545469E-3</v>
      </c>
      <c r="LI12" s="3">
        <f t="shared" si="87"/>
        <v>2.4265693627060392E-3</v>
      </c>
      <c r="LJ12" s="3">
        <f t="shared" si="88"/>
        <v>2.6587937200705713E-3</v>
      </c>
      <c r="LK12" s="3">
        <f t="shared" si="89"/>
        <v>2.7589075454129645E-3</v>
      </c>
      <c r="LL12" s="3">
        <f t="shared" si="90"/>
        <v>2.2626515911401933E-3</v>
      </c>
      <c r="LM12" s="3">
        <f t="shared" si="91"/>
        <v>3.0461361961862917E-3</v>
      </c>
      <c r="LN12" s="3">
        <f t="shared" si="92"/>
        <v>3.5562865884984111E-3</v>
      </c>
      <c r="LO12" s="3">
        <f t="shared" si="93"/>
        <v>3.6476394709265623E-3</v>
      </c>
      <c r="LP12" s="3">
        <f t="shared" si="94"/>
        <v>6.7471863981259589E-3</v>
      </c>
      <c r="LQ12" s="3">
        <f t="shared" si="95"/>
        <v>5.1567836561451485E-3</v>
      </c>
      <c r="LR12" s="3">
        <f t="shared" si="96"/>
        <v>4.3693945194386227E-3</v>
      </c>
      <c r="LS12" s="3">
        <f t="shared" si="97"/>
        <v>2.9832207549819168E-3</v>
      </c>
      <c r="LT12" s="3">
        <f t="shared" si="98"/>
        <v>3.3807439124775743E-3</v>
      </c>
      <c r="LU12" s="3">
        <f t="shared" si="99"/>
        <v>2.9863195298506754E-3</v>
      </c>
      <c r="LV12" s="3">
        <f t="shared" si="100"/>
        <v>2.8490348883253346E-3</v>
      </c>
      <c r="LW12" s="3">
        <f t="shared" si="101"/>
        <v>2.9351796630740839E-3</v>
      </c>
      <c r="LX12" s="3">
        <f t="shared" si="102"/>
        <v>2.7491633219403522E-3</v>
      </c>
      <c r="LY12" s="3">
        <f t="shared" si="103"/>
        <v>2.3181855817596105E-3</v>
      </c>
      <c r="LZ12" s="3">
        <f t="shared" si="104"/>
        <v>2.3857127474663201E-3</v>
      </c>
      <c r="MA12" s="3">
        <f t="shared" si="105"/>
        <v>2.9940225091201599E-3</v>
      </c>
      <c r="MD12" t="s">
        <v>95</v>
      </c>
      <c r="ME12">
        <v>2.9000000000000001E-2</v>
      </c>
      <c r="MF12">
        <v>0.95799999999999996</v>
      </c>
      <c r="MG12">
        <v>1.3160000000000001</v>
      </c>
      <c r="MH12">
        <v>1.714</v>
      </c>
      <c r="MI12">
        <v>1.9530000000000001</v>
      </c>
      <c r="MJ12">
        <v>4.0430000000000001</v>
      </c>
      <c r="MK12">
        <v>2.6819999999999999</v>
      </c>
      <c r="ML12">
        <v>2.19</v>
      </c>
      <c r="MM12">
        <v>1.0840000000000001</v>
      </c>
      <c r="MN12">
        <v>0.76</v>
      </c>
      <c r="MO12">
        <v>0.52900000000000003</v>
      </c>
      <c r="MP12">
        <v>1.0289999999999999</v>
      </c>
      <c r="MQ12">
        <v>1.1120000000000001</v>
      </c>
      <c r="MR12">
        <v>1.121</v>
      </c>
      <c r="MS12">
        <v>1.5880000000000001</v>
      </c>
      <c r="MT12">
        <v>1.7430000000000001</v>
      </c>
      <c r="MU12">
        <v>1.988</v>
      </c>
      <c r="MV12">
        <v>0.74199999999999999</v>
      </c>
      <c r="MW12">
        <v>0.47799999999999998</v>
      </c>
      <c r="MX12">
        <v>0.55900000000000005</v>
      </c>
      <c r="MY12">
        <v>0.86699999999999999</v>
      </c>
      <c r="MZ12">
        <v>0.91800000000000004</v>
      </c>
      <c r="NA12">
        <v>0.72</v>
      </c>
      <c r="NB12">
        <v>1.671</v>
      </c>
      <c r="NC12">
        <v>1.609</v>
      </c>
      <c r="ND12">
        <v>1.454</v>
      </c>
      <c r="NE12">
        <v>1.3089999999999999</v>
      </c>
      <c r="NF12">
        <v>1.04</v>
      </c>
      <c r="NG12">
        <v>1.1919999999999999</v>
      </c>
      <c r="NH12">
        <v>0.69699999999999995</v>
      </c>
      <c r="NI12">
        <v>0.98399999999999999</v>
      </c>
      <c r="NJ12">
        <v>1.0609999999999999</v>
      </c>
      <c r="NK12">
        <v>1.008</v>
      </c>
      <c r="NL12">
        <v>1.3740000000000001</v>
      </c>
      <c r="NM12">
        <v>1.07</v>
      </c>
      <c r="NN12">
        <v>2.0019999999999998</v>
      </c>
      <c r="NO12">
        <v>1.3320000000000001</v>
      </c>
      <c r="NP12">
        <v>1.351</v>
      </c>
      <c r="NQ12">
        <v>2.0760000000000001</v>
      </c>
      <c r="NR12">
        <v>1.3049999999999999</v>
      </c>
      <c r="NS12">
        <v>2.6949999999999998</v>
      </c>
      <c r="NT12">
        <v>0.82799999999999996</v>
      </c>
      <c r="NU12">
        <v>0.93700000000000006</v>
      </c>
      <c r="NV12">
        <v>1.2889999999999999</v>
      </c>
      <c r="NW12">
        <v>1.9390000000000001</v>
      </c>
      <c r="NX12">
        <v>2.2639999999999998</v>
      </c>
      <c r="NY12">
        <v>1.4590000000000001</v>
      </c>
      <c r="NZ12">
        <v>1.044</v>
      </c>
      <c r="OA12">
        <v>1.044</v>
      </c>
      <c r="OB12">
        <v>0.86199999999999999</v>
      </c>
      <c r="OC12">
        <v>5.8999999999999997E-2</v>
      </c>
      <c r="OD12">
        <v>3.9E-2</v>
      </c>
      <c r="OE12">
        <v>5.2999999999999999E-2</v>
      </c>
      <c r="OF12">
        <v>1.373</v>
      </c>
      <c r="OG12">
        <v>1.6020000000000001</v>
      </c>
      <c r="OH12">
        <v>1.5209999999999999</v>
      </c>
      <c r="OI12">
        <v>0.60799999999999998</v>
      </c>
      <c r="OJ12">
        <v>0.60099999999999998</v>
      </c>
      <c r="OK12">
        <v>0.59699999999999998</v>
      </c>
      <c r="OL12">
        <v>0.90700000000000003</v>
      </c>
      <c r="OM12">
        <v>0.94</v>
      </c>
      <c r="ON12">
        <v>0.70199999999999996</v>
      </c>
      <c r="OO12">
        <v>1.4219999999999999</v>
      </c>
      <c r="OP12">
        <v>2.1389999999999998</v>
      </c>
      <c r="OQ12">
        <v>1.4570000000000001</v>
      </c>
      <c r="OR12">
        <v>0.93</v>
      </c>
      <c r="OS12">
        <v>1.1850000000000001</v>
      </c>
      <c r="OT12">
        <v>1.006</v>
      </c>
      <c r="OU12">
        <v>1.097</v>
      </c>
      <c r="OV12">
        <v>1.137</v>
      </c>
      <c r="OW12">
        <v>1.006</v>
      </c>
      <c r="OX12">
        <v>2.625</v>
      </c>
      <c r="OY12">
        <v>2.1659999999999999</v>
      </c>
      <c r="OZ12">
        <v>1.706</v>
      </c>
      <c r="PA12">
        <v>2.02</v>
      </c>
      <c r="PB12">
        <v>1.482</v>
      </c>
      <c r="PC12">
        <v>2.774</v>
      </c>
      <c r="PD12">
        <v>1.677</v>
      </c>
      <c r="PE12">
        <v>1.51</v>
      </c>
      <c r="PF12">
        <v>0.92600000000000005</v>
      </c>
      <c r="PG12">
        <v>0.91500000000000004</v>
      </c>
      <c r="PH12">
        <v>1.0820000000000001</v>
      </c>
      <c r="PI12">
        <v>1.165</v>
      </c>
      <c r="PJ12">
        <v>2.4020000000000001</v>
      </c>
      <c r="PK12">
        <v>2.3570000000000002</v>
      </c>
      <c r="PL12">
        <v>2.782</v>
      </c>
      <c r="PM12">
        <v>1.734</v>
      </c>
      <c r="PN12">
        <v>1.68</v>
      </c>
      <c r="PO12">
        <v>1.611</v>
      </c>
      <c r="PP12">
        <v>1.871</v>
      </c>
      <c r="PQ12">
        <v>1.6539999999999999</v>
      </c>
      <c r="PR12">
        <v>1.9359999999999999</v>
      </c>
      <c r="PT12" t="s">
        <v>95</v>
      </c>
      <c r="PU12">
        <v>0.156</v>
      </c>
      <c r="PV12">
        <v>0.185</v>
      </c>
      <c r="PW12">
        <v>0.20200000000000001</v>
      </c>
      <c r="PX12">
        <v>0.34499999999999997</v>
      </c>
      <c r="PY12">
        <v>0.253</v>
      </c>
      <c r="PZ12">
        <v>0.219</v>
      </c>
      <c r="QA12">
        <v>0.13800000000000001</v>
      </c>
      <c r="QB12">
        <v>0.112</v>
      </c>
      <c r="QC12">
        <v>9.0999999999999998E-2</v>
      </c>
      <c r="QD12">
        <v>0.13400000000000001</v>
      </c>
      <c r="QE12">
        <v>0.14000000000000001</v>
      </c>
      <c r="QF12">
        <v>0.14099999999999999</v>
      </c>
      <c r="QG12">
        <v>0.17599999999999999</v>
      </c>
      <c r="QH12">
        <v>0.187</v>
      </c>
      <c r="QI12">
        <v>0.20499999999999999</v>
      </c>
      <c r="QJ12">
        <v>0.11</v>
      </c>
      <c r="QK12">
        <v>8.5999999999999993E-2</v>
      </c>
      <c r="QL12">
        <v>9.4E-2</v>
      </c>
      <c r="QM12">
        <v>0.121</v>
      </c>
      <c r="QN12">
        <v>0.125</v>
      </c>
      <c r="QO12">
        <v>0.108</v>
      </c>
      <c r="QP12">
        <v>0.182</v>
      </c>
      <c r="QQ12">
        <v>0.17799999999999999</v>
      </c>
      <c r="QR12">
        <v>0.16600000000000001</v>
      </c>
      <c r="QS12">
        <v>0.155</v>
      </c>
      <c r="QT12">
        <v>0.13500000000000001</v>
      </c>
      <c r="QU12">
        <v>0.14599999999999999</v>
      </c>
      <c r="QV12">
        <v>0.106</v>
      </c>
      <c r="QW12">
        <v>0.13</v>
      </c>
      <c r="QX12">
        <v>0.13600000000000001</v>
      </c>
      <c r="QY12">
        <v>0.13200000000000001</v>
      </c>
      <c r="QZ12">
        <v>0.16</v>
      </c>
      <c r="RA12">
        <v>0.13700000000000001</v>
      </c>
      <c r="RB12">
        <v>0.20599999999999999</v>
      </c>
      <c r="RC12">
        <v>0.157</v>
      </c>
      <c r="RD12">
        <v>0.159</v>
      </c>
      <c r="RE12">
        <v>0.21099999999999999</v>
      </c>
      <c r="RF12">
        <v>0.155</v>
      </c>
      <c r="RG12">
        <v>0.254</v>
      </c>
      <c r="RH12">
        <v>0.11700000000000001</v>
      </c>
      <c r="RI12">
        <v>0.126</v>
      </c>
      <c r="RJ12">
        <v>0.154</v>
      </c>
      <c r="RK12">
        <v>0.20100000000000001</v>
      </c>
      <c r="RL12">
        <v>0.224</v>
      </c>
      <c r="RM12">
        <v>0.16700000000000001</v>
      </c>
      <c r="RN12">
        <v>0.13500000000000001</v>
      </c>
      <c r="RO12">
        <v>0.13500000000000001</v>
      </c>
      <c r="RP12">
        <v>0.12</v>
      </c>
      <c r="RQ12">
        <v>3.3000000000000002E-2</v>
      </c>
      <c r="RR12">
        <v>2.8000000000000001E-2</v>
      </c>
      <c r="RS12">
        <v>3.1E-2</v>
      </c>
      <c r="RT12">
        <v>0.16</v>
      </c>
      <c r="RU12">
        <v>0.17699999999999999</v>
      </c>
      <c r="RV12">
        <v>0.17100000000000001</v>
      </c>
      <c r="RW12">
        <v>9.8000000000000004E-2</v>
      </c>
      <c r="RX12">
        <v>9.8000000000000004E-2</v>
      </c>
      <c r="RY12">
        <v>9.7000000000000003E-2</v>
      </c>
      <c r="RZ12">
        <v>0.124</v>
      </c>
      <c r="SA12">
        <v>0.127</v>
      </c>
      <c r="SB12">
        <v>0.107</v>
      </c>
      <c r="SC12">
        <v>0.16400000000000001</v>
      </c>
      <c r="SD12">
        <v>0.216</v>
      </c>
      <c r="SE12">
        <v>0.16600000000000001</v>
      </c>
      <c r="SF12">
        <v>0.126</v>
      </c>
      <c r="SG12">
        <v>0.14599999999999999</v>
      </c>
      <c r="SH12">
        <v>0.13200000000000001</v>
      </c>
      <c r="SI12">
        <v>0.13900000000000001</v>
      </c>
      <c r="SJ12">
        <v>0.14199999999999999</v>
      </c>
      <c r="SK12">
        <v>0.13200000000000001</v>
      </c>
      <c r="SL12">
        <v>0.249</v>
      </c>
      <c r="SM12">
        <v>0.217</v>
      </c>
      <c r="SN12">
        <v>0.185</v>
      </c>
      <c r="SO12">
        <v>0.20699999999999999</v>
      </c>
      <c r="SP12">
        <v>0.16800000000000001</v>
      </c>
      <c r="SQ12">
        <v>0.26</v>
      </c>
      <c r="SR12">
        <v>0.183</v>
      </c>
      <c r="SS12">
        <v>0.17</v>
      </c>
      <c r="ST12">
        <v>0.125</v>
      </c>
      <c r="SU12">
        <v>0.125</v>
      </c>
      <c r="SV12">
        <v>0.13800000000000001</v>
      </c>
      <c r="SW12">
        <v>0.14399999999999999</v>
      </c>
      <c r="SX12">
        <v>0.23400000000000001</v>
      </c>
      <c r="SY12">
        <v>0.23100000000000001</v>
      </c>
      <c r="SZ12">
        <v>0.26</v>
      </c>
      <c r="TA12">
        <v>0.187</v>
      </c>
      <c r="TB12">
        <v>0.183</v>
      </c>
      <c r="TC12">
        <v>0.17799999999999999</v>
      </c>
      <c r="TD12">
        <v>0.19700000000000001</v>
      </c>
      <c r="TE12">
        <v>0.18099999999999999</v>
      </c>
      <c r="TF12">
        <v>0.20100000000000001</v>
      </c>
    </row>
    <row r="13" spans="1:526" x14ac:dyDescent="0.25">
      <c r="A13" t="s">
        <v>91</v>
      </c>
      <c r="B13" t="s">
        <v>37</v>
      </c>
      <c r="C13">
        <v>15</v>
      </c>
      <c r="D13">
        <v>30</v>
      </c>
      <c r="E13" t="s">
        <v>32</v>
      </c>
      <c r="F13">
        <v>191</v>
      </c>
      <c r="G13">
        <v>111</v>
      </c>
      <c r="H13">
        <v>11</v>
      </c>
      <c r="I13">
        <v>44</v>
      </c>
      <c r="J13">
        <v>17</v>
      </c>
      <c r="K13">
        <v>0</v>
      </c>
      <c r="L13">
        <v>0</v>
      </c>
      <c r="P13">
        <v>1</v>
      </c>
      <c r="Q13" t="s">
        <v>91</v>
      </c>
      <c r="R13">
        <v>17.018000000000001</v>
      </c>
      <c r="S13" s="4">
        <v>923936.17599999998</v>
      </c>
      <c r="T13" s="4">
        <v>335248.25799999997</v>
      </c>
      <c r="U13" s="4">
        <v>1893822.2760000001</v>
      </c>
      <c r="V13" s="4">
        <v>3729843.9939999999</v>
      </c>
      <c r="W13" s="4">
        <v>578684.522</v>
      </c>
      <c r="X13" s="4">
        <v>12601386.635</v>
      </c>
      <c r="Y13" s="4">
        <v>16964630.164999999</v>
      </c>
      <c r="Z13" s="4">
        <v>21244396.609000001</v>
      </c>
      <c r="AA13" s="4">
        <v>38000660.892999999</v>
      </c>
      <c r="AB13" s="4">
        <v>745434.52599999995</v>
      </c>
      <c r="AC13" s="4">
        <v>3272827.5690000001</v>
      </c>
      <c r="AD13" s="4">
        <v>913446.20299999998</v>
      </c>
      <c r="AE13" s="4">
        <v>15363112.213</v>
      </c>
      <c r="AF13" s="4">
        <v>23438364.059999999</v>
      </c>
      <c r="AG13" s="4">
        <v>5151350.9979999997</v>
      </c>
      <c r="AH13" s="4">
        <v>10306753.550000001</v>
      </c>
      <c r="AI13" s="4">
        <v>14248051.657</v>
      </c>
      <c r="AJ13" s="4">
        <v>17146164.162999999</v>
      </c>
      <c r="AK13" s="4">
        <v>25812978.567000002</v>
      </c>
      <c r="AL13" s="4">
        <v>24393409.963</v>
      </c>
      <c r="AM13" s="4">
        <v>23009272.897999998</v>
      </c>
      <c r="AN13" s="4">
        <v>14985193.699999999</v>
      </c>
      <c r="AO13" s="4">
        <v>15101339.239</v>
      </c>
      <c r="AP13" s="4">
        <v>11549635.495999999</v>
      </c>
      <c r="AQ13" s="4">
        <v>11234860.655999999</v>
      </c>
      <c r="AR13" s="4">
        <v>11552024.431</v>
      </c>
      <c r="AS13" s="4">
        <v>12368574.021</v>
      </c>
      <c r="AT13" s="4">
        <v>11325133.811000001</v>
      </c>
      <c r="AU13" s="4">
        <v>13479613.720000001</v>
      </c>
      <c r="AV13" s="4">
        <v>13585470.880999999</v>
      </c>
      <c r="AW13" s="4">
        <v>8327401.8289999999</v>
      </c>
      <c r="AX13" s="4">
        <v>9393027.7609999999</v>
      </c>
      <c r="AY13" s="4">
        <v>9464279.3579999991</v>
      </c>
      <c r="AZ13" s="4">
        <v>13863128.802999999</v>
      </c>
      <c r="BA13" s="4">
        <v>18596544.440000001</v>
      </c>
      <c r="BB13" s="4">
        <v>16089072.437000001</v>
      </c>
      <c r="BC13" s="4">
        <v>14684636.395</v>
      </c>
      <c r="BD13" s="4">
        <v>14201342.392000001</v>
      </c>
      <c r="BE13" s="4">
        <v>12869879.137</v>
      </c>
      <c r="BF13" s="4">
        <v>17289135.136999998</v>
      </c>
      <c r="BG13" s="4">
        <v>17554619.306000002</v>
      </c>
      <c r="BH13" s="4">
        <v>17062483.171999998</v>
      </c>
      <c r="BI13" s="4">
        <v>11244666.077</v>
      </c>
      <c r="BJ13" s="4">
        <v>13850911.51</v>
      </c>
      <c r="BK13" s="4">
        <v>14258772.589</v>
      </c>
      <c r="BL13" s="4">
        <v>10012298.02</v>
      </c>
      <c r="BM13" s="4">
        <v>9015683.9440000001</v>
      </c>
      <c r="BN13" s="4">
        <v>8116698.5379999997</v>
      </c>
      <c r="BO13" s="4">
        <v>8406876.2210000008</v>
      </c>
      <c r="BP13" s="4">
        <v>16006666.751</v>
      </c>
      <c r="BQ13" s="4">
        <v>18356352.511</v>
      </c>
      <c r="BR13" s="4">
        <v>22025638.473999999</v>
      </c>
      <c r="BS13" s="4">
        <v>25589296.188000001</v>
      </c>
      <c r="BT13" s="4">
        <v>28402147.243000001</v>
      </c>
      <c r="BU13" s="4">
        <v>13342121.438999999</v>
      </c>
      <c r="BV13" s="4">
        <v>11478274.412</v>
      </c>
      <c r="BW13" s="4">
        <v>11823766.995999999</v>
      </c>
      <c r="BX13" s="4">
        <v>15448396.838</v>
      </c>
      <c r="BY13" s="4">
        <v>15210840.132999999</v>
      </c>
      <c r="BZ13" s="4">
        <v>13936397.889</v>
      </c>
      <c r="CA13" s="4">
        <v>10629702.056</v>
      </c>
      <c r="CB13" s="4">
        <v>14104702.332</v>
      </c>
      <c r="CC13" s="4">
        <v>11042002.823999999</v>
      </c>
      <c r="CD13" s="4">
        <v>20733265.710999999</v>
      </c>
      <c r="CE13" s="4">
        <v>18249157.473999999</v>
      </c>
      <c r="CF13" s="4">
        <v>18876311.651999999</v>
      </c>
      <c r="CG13" s="4">
        <v>17768221.747000001</v>
      </c>
      <c r="CH13" s="4">
        <v>18890355.280999999</v>
      </c>
      <c r="CI13" s="4">
        <v>17447456.392000001</v>
      </c>
      <c r="CJ13" s="4">
        <v>6720755.7570000002</v>
      </c>
      <c r="CK13" s="4">
        <v>7269205.9029999999</v>
      </c>
      <c r="CL13" s="4">
        <v>7287927.9579999996</v>
      </c>
      <c r="CM13" s="4">
        <v>10264086.205</v>
      </c>
      <c r="CN13" s="4">
        <v>13529732.971999999</v>
      </c>
      <c r="CO13" s="4">
        <v>8125407.142</v>
      </c>
      <c r="CP13" s="4">
        <v>14546915.219000001</v>
      </c>
      <c r="CQ13" s="4">
        <v>18598511.772999998</v>
      </c>
      <c r="CR13" s="4">
        <v>18106127.074999999</v>
      </c>
      <c r="CS13" s="4">
        <v>12411454.867000001</v>
      </c>
      <c r="CT13" s="4">
        <v>12379451.147</v>
      </c>
      <c r="CU13" s="4">
        <v>13252319.713</v>
      </c>
      <c r="CV13" s="4">
        <v>6979530.7580000004</v>
      </c>
      <c r="CW13" s="4">
        <v>7076343.0140000004</v>
      </c>
      <c r="CX13" s="4">
        <v>10600404.054</v>
      </c>
      <c r="CY13" s="4">
        <v>20567970.421999998</v>
      </c>
      <c r="CZ13" s="4">
        <v>21919636.629999999</v>
      </c>
      <c r="DA13" s="4">
        <v>20231820.392000001</v>
      </c>
      <c r="DB13" s="4">
        <v>14421440.605</v>
      </c>
      <c r="DC13" s="4">
        <v>11847894.695</v>
      </c>
      <c r="DD13" s="4">
        <v>15188029.523</v>
      </c>
      <c r="DE13" s="4">
        <v>17852973.916999999</v>
      </c>
      <c r="DF13" s="4">
        <v>14305018.342</v>
      </c>
      <c r="DG13" s="4">
        <v>15796250.049000001</v>
      </c>
      <c r="DH13" s="4">
        <v>6512026.1490000002</v>
      </c>
      <c r="DI13" s="4">
        <v>12270567.1</v>
      </c>
      <c r="DJ13" s="4">
        <v>15795563.692</v>
      </c>
      <c r="DK13" s="4">
        <v>21231065.427000001</v>
      </c>
      <c r="DL13" s="4">
        <v>20749233.331999999</v>
      </c>
      <c r="DM13" s="4">
        <v>22018549.954</v>
      </c>
      <c r="DN13" s="4">
        <v>16436052.505000001</v>
      </c>
      <c r="DO13" s="4">
        <v>17127679.532000002</v>
      </c>
      <c r="DP13" s="4">
        <v>16110779.348999999</v>
      </c>
      <c r="DQ13" s="4">
        <v>21962897.947999999</v>
      </c>
      <c r="DR13" s="4">
        <v>21113138.276999999</v>
      </c>
      <c r="DS13" s="4">
        <v>16289808.505000001</v>
      </c>
      <c r="DV13" t="s">
        <v>91</v>
      </c>
      <c r="DW13">
        <v>17.018000000000001</v>
      </c>
      <c r="DX13">
        <v>216851.217</v>
      </c>
      <c r="DY13">
        <v>128852.003</v>
      </c>
      <c r="DZ13">
        <v>225578.99299999999</v>
      </c>
      <c r="EA13">
        <v>243760.25899999999</v>
      </c>
      <c r="EB13">
        <v>148503.476</v>
      </c>
      <c r="EC13">
        <v>600602.08700000006</v>
      </c>
      <c r="ED13">
        <v>1194876.838</v>
      </c>
      <c r="EE13">
        <v>1887328.9169999999</v>
      </c>
      <c r="EF13">
        <v>2250463.7319999998</v>
      </c>
      <c r="EG13">
        <v>144523.079</v>
      </c>
      <c r="EH13">
        <v>192061.095</v>
      </c>
      <c r="EI13">
        <v>144880.389</v>
      </c>
      <c r="EJ13">
        <v>722886.01199999999</v>
      </c>
      <c r="EK13">
        <v>2099707.7289999998</v>
      </c>
      <c r="EL13">
        <v>301697.701</v>
      </c>
      <c r="EM13">
        <v>264527.27100000001</v>
      </c>
      <c r="EN13">
        <v>106498.711</v>
      </c>
      <c r="EO13">
        <v>54617.718999999997</v>
      </c>
      <c r="EP13">
        <v>63766.523999999998</v>
      </c>
      <c r="EQ13">
        <v>263408.95899999997</v>
      </c>
      <c r="ER13">
        <v>44485.669000000002</v>
      </c>
      <c r="ES13">
        <v>130106.04300000001</v>
      </c>
      <c r="ET13">
        <v>174388.37700000001</v>
      </c>
      <c r="EU13">
        <v>80808.051000000007</v>
      </c>
      <c r="EV13">
        <v>145467.32699999999</v>
      </c>
      <c r="EW13">
        <v>97585.534</v>
      </c>
      <c r="EX13">
        <v>164704.891</v>
      </c>
      <c r="EY13">
        <v>80298.513999999996</v>
      </c>
      <c r="EZ13">
        <v>114438.481</v>
      </c>
      <c r="FA13">
        <v>96594.915999999997</v>
      </c>
      <c r="FB13">
        <v>95442.576000000001</v>
      </c>
      <c r="FC13">
        <v>66424.483999999997</v>
      </c>
      <c r="FD13">
        <v>59905.016000000003</v>
      </c>
      <c r="FE13">
        <v>167125.29300000001</v>
      </c>
      <c r="FF13">
        <v>209559.31</v>
      </c>
      <c r="FG13">
        <v>204607.63399999999</v>
      </c>
      <c r="FH13">
        <v>92960.180999999997</v>
      </c>
      <c r="FI13">
        <v>94282.616999999998</v>
      </c>
      <c r="FJ13">
        <v>113535.14</v>
      </c>
      <c r="FK13">
        <v>208086.90599999999</v>
      </c>
      <c r="FL13">
        <v>115692.61500000001</v>
      </c>
      <c r="FM13">
        <v>131584.302</v>
      </c>
      <c r="FN13">
        <v>131589.356</v>
      </c>
      <c r="FO13">
        <v>75011.663</v>
      </c>
      <c r="FP13">
        <v>84995.822</v>
      </c>
      <c r="FQ13">
        <v>26433.116999999998</v>
      </c>
      <c r="FR13">
        <v>83179.656000000003</v>
      </c>
      <c r="FS13">
        <v>59165.798000000003</v>
      </c>
      <c r="FT13">
        <v>177370.37</v>
      </c>
      <c r="FU13">
        <v>189242.69399999999</v>
      </c>
      <c r="FV13">
        <v>125772.14</v>
      </c>
      <c r="FW13">
        <v>176055.057</v>
      </c>
      <c r="FX13">
        <v>39849.349000000002</v>
      </c>
      <c r="FY13">
        <v>157000.07999999999</v>
      </c>
      <c r="FZ13">
        <v>100615.82799999999</v>
      </c>
      <c r="GA13">
        <v>105046.049</v>
      </c>
      <c r="GB13">
        <v>88342.955000000002</v>
      </c>
      <c r="GC13">
        <v>24025.253000000001</v>
      </c>
      <c r="GD13">
        <v>87906.256999999998</v>
      </c>
      <c r="GE13">
        <v>100500.447</v>
      </c>
      <c r="GF13">
        <v>178262.302</v>
      </c>
      <c r="GG13">
        <v>125832.292</v>
      </c>
      <c r="GH13">
        <v>135874.592</v>
      </c>
      <c r="GI13">
        <v>176657.946</v>
      </c>
      <c r="GJ13">
        <v>205206.87899999999</v>
      </c>
      <c r="GK13">
        <v>202131.54699999999</v>
      </c>
      <c r="GL13">
        <v>182049.663</v>
      </c>
      <c r="GM13">
        <v>230889.54800000001</v>
      </c>
      <c r="GN13">
        <v>195246.16</v>
      </c>
      <c r="GO13">
        <v>140898.25899999999</v>
      </c>
      <c r="GP13">
        <v>149847.51300000001</v>
      </c>
      <c r="GQ13">
        <v>81778.837</v>
      </c>
      <c r="GR13">
        <v>67818.904999999999</v>
      </c>
      <c r="GS13">
        <v>137139.495</v>
      </c>
      <c r="GT13">
        <v>47751.381999999998</v>
      </c>
      <c r="GU13">
        <v>108702.004</v>
      </c>
      <c r="GV13">
        <v>105151.23299999999</v>
      </c>
      <c r="GW13">
        <v>182168.92199999999</v>
      </c>
      <c r="GX13">
        <v>107717.726</v>
      </c>
      <c r="GY13">
        <v>93160.972999999998</v>
      </c>
      <c r="GZ13">
        <v>86313.24</v>
      </c>
      <c r="HA13">
        <v>61207.442000000003</v>
      </c>
      <c r="HB13">
        <v>55118.561999999998</v>
      </c>
      <c r="HC13">
        <v>136277.826</v>
      </c>
      <c r="HD13">
        <v>121140.492</v>
      </c>
      <c r="HE13">
        <v>110071.91800000001</v>
      </c>
      <c r="HF13">
        <v>115908.754</v>
      </c>
      <c r="HG13">
        <v>30363</v>
      </c>
      <c r="HH13">
        <v>52849.84</v>
      </c>
      <c r="HI13">
        <v>18415.996999999999</v>
      </c>
      <c r="HJ13">
        <v>76270.558999999994</v>
      </c>
      <c r="HK13">
        <v>88465.744000000006</v>
      </c>
      <c r="HL13">
        <v>105215.77899999999</v>
      </c>
      <c r="HM13">
        <v>76969.085999999996</v>
      </c>
      <c r="HN13">
        <v>90312.206000000006</v>
      </c>
      <c r="HO13">
        <v>102215.944</v>
      </c>
      <c r="HP13">
        <v>157352.073</v>
      </c>
      <c r="HQ13">
        <v>83814.604999999996</v>
      </c>
      <c r="HR13">
        <v>152682.99100000001</v>
      </c>
      <c r="HS13">
        <v>42897.94</v>
      </c>
      <c r="HT13">
        <v>84641.387000000002</v>
      </c>
      <c r="HU13">
        <v>91638.005000000005</v>
      </c>
      <c r="HV13">
        <v>79441.487999999998</v>
      </c>
      <c r="HW13">
        <v>78854.839000000007</v>
      </c>
      <c r="HX13">
        <v>82987.237999999998</v>
      </c>
      <c r="HZ13" t="str">
        <f t="shared" si="106"/>
        <v>cit</v>
      </c>
      <c r="IA13" s="3">
        <f t="shared" si="107"/>
        <v>0.23470367611193094</v>
      </c>
      <c r="IB13" s="3">
        <f t="shared" si="2"/>
        <v>0.38434801650781436</v>
      </c>
      <c r="IC13" s="3">
        <f t="shared" si="3"/>
        <v>0.1191130740506719</v>
      </c>
      <c r="ID13" s="3">
        <f t="shared" si="4"/>
        <v>6.5354009280850361E-2</v>
      </c>
      <c r="IE13" s="3">
        <f t="shared" si="5"/>
        <v>0.25662251253369445</v>
      </c>
      <c r="IF13" s="3">
        <f t="shared" si="6"/>
        <v>4.7661587125010868E-2</v>
      </c>
      <c r="IG13" s="3">
        <f t="shared" si="7"/>
        <v>7.043341507468695E-2</v>
      </c>
      <c r="IH13" s="3">
        <f t="shared" si="8"/>
        <v>8.883890428784641E-2</v>
      </c>
      <c r="II13" s="3">
        <f t="shared" si="9"/>
        <v>5.922169981034598E-2</v>
      </c>
      <c r="IJ13" s="3">
        <f t="shared" si="10"/>
        <v>0.19387762970345701</v>
      </c>
      <c r="IK13" s="3">
        <f t="shared" si="11"/>
        <v>5.8683536162793794E-2</v>
      </c>
      <c r="IL13" s="3">
        <f t="shared" si="12"/>
        <v>0.15860856230413387</v>
      </c>
      <c r="IM13" s="3">
        <f t="shared" si="13"/>
        <v>4.70533575474575E-2</v>
      </c>
      <c r="IN13" s="3">
        <f t="shared" si="14"/>
        <v>8.9584227108382916E-2</v>
      </c>
      <c r="IO13" s="3">
        <f t="shared" si="15"/>
        <v>5.8566714075032639E-2</v>
      </c>
      <c r="IP13" s="3">
        <f t="shared" si="16"/>
        <v>2.5665430896036123E-2</v>
      </c>
      <c r="IQ13" s="3">
        <f t="shared" si="17"/>
        <v>7.4746157273845714E-3</v>
      </c>
      <c r="IR13" s="3">
        <f t="shared" si="18"/>
        <v>3.185419110698853E-3</v>
      </c>
      <c r="IS13" s="3">
        <f t="shared" si="19"/>
        <v>2.4703280109456575E-3</v>
      </c>
      <c r="IT13" s="3">
        <f t="shared" si="20"/>
        <v>1.0798365599542644E-2</v>
      </c>
      <c r="IU13" s="3">
        <f t="shared" si="21"/>
        <v>1.9333800419163512E-3</v>
      </c>
      <c r="IV13" s="3">
        <f t="shared" si="22"/>
        <v>8.6823063888723708E-3</v>
      </c>
      <c r="IW13" s="3">
        <f t="shared" si="23"/>
        <v>1.1547874942748977E-2</v>
      </c>
      <c r="IX13" s="3">
        <f t="shared" si="24"/>
        <v>6.9965888558116288E-3</v>
      </c>
      <c r="IY13" s="3">
        <f t="shared" si="25"/>
        <v>1.2947853244829777E-2</v>
      </c>
      <c r="IZ13" s="3">
        <f t="shared" si="26"/>
        <v>8.4474833465663403E-3</v>
      </c>
      <c r="JA13" s="3">
        <f t="shared" si="27"/>
        <v>1.3316400962661951E-2</v>
      </c>
      <c r="JB13" s="3">
        <f t="shared" si="28"/>
        <v>7.090292736497892E-3</v>
      </c>
      <c r="JC13" s="3">
        <f t="shared" si="29"/>
        <v>8.4897448381777516E-3</v>
      </c>
      <c r="JD13" s="3">
        <f t="shared" si="30"/>
        <v>7.1101632653081687E-3</v>
      </c>
      <c r="JE13" s="3">
        <f t="shared" si="31"/>
        <v>1.1461267026604055E-2</v>
      </c>
      <c r="JF13" s="3">
        <f t="shared" si="32"/>
        <v>7.0716797277865506E-3</v>
      </c>
      <c r="JG13" s="3">
        <f t="shared" si="33"/>
        <v>6.3295908472273997E-3</v>
      </c>
      <c r="JH13" s="3">
        <f t="shared" si="34"/>
        <v>1.2055380525919507E-2</v>
      </c>
      <c r="JI13" s="3">
        <f t="shared" si="35"/>
        <v>1.1268723104774834E-2</v>
      </c>
      <c r="JJ13" s="3">
        <f t="shared" si="36"/>
        <v>1.2717180235292141E-2</v>
      </c>
      <c r="JK13" s="3">
        <f t="shared" si="37"/>
        <v>6.3304380509994918E-3</v>
      </c>
      <c r="JL13" s="3">
        <f t="shared" si="38"/>
        <v>6.6389933005989591E-3</v>
      </c>
      <c r="JM13" s="3">
        <f t="shared" si="39"/>
        <v>8.8217720455194045E-3</v>
      </c>
      <c r="JN13" s="3">
        <f t="shared" si="40"/>
        <v>1.2035703599463397E-2</v>
      </c>
      <c r="JO13" s="3">
        <f t="shared" si="41"/>
        <v>6.5904371369909101E-3</v>
      </c>
      <c r="JP13" s="3">
        <f t="shared" si="42"/>
        <v>7.7119080894352725E-3</v>
      </c>
      <c r="JQ13" s="3">
        <f t="shared" si="43"/>
        <v>1.1702380052810527E-2</v>
      </c>
      <c r="JR13" s="3">
        <f t="shared" si="44"/>
        <v>5.4156481287057192E-3</v>
      </c>
      <c r="JS13" s="3">
        <f t="shared" si="45"/>
        <v>5.9609494063724983E-3</v>
      </c>
      <c r="JT13" s="3">
        <f t="shared" si="46"/>
        <v>2.6400649428531494E-3</v>
      </c>
      <c r="JU13" s="3">
        <f t="shared" si="47"/>
        <v>9.2261060299653284E-3</v>
      </c>
      <c r="JV13" s="3">
        <f t="shared" si="48"/>
        <v>7.2893920752388555E-3</v>
      </c>
      <c r="JW13" s="3">
        <f t="shared" si="49"/>
        <v>2.1098249258974071E-2</v>
      </c>
      <c r="JX13" s="3">
        <f t="shared" si="50"/>
        <v>1.1822742170113415E-2</v>
      </c>
      <c r="JY13" s="3">
        <f t="shared" si="51"/>
        <v>6.851695614617956E-3</v>
      </c>
      <c r="JZ13" s="3">
        <f t="shared" si="52"/>
        <v>7.9931874487008808E-3</v>
      </c>
      <c r="KA13" s="3">
        <f t="shared" si="53"/>
        <v>1.5572663158546422E-3</v>
      </c>
      <c r="KB13" s="3">
        <f t="shared" si="54"/>
        <v>5.5277538932798206E-3</v>
      </c>
      <c r="KC13" s="3">
        <f t="shared" si="55"/>
        <v>7.5412166243587434E-3</v>
      </c>
      <c r="KD13" s="3">
        <f t="shared" si="56"/>
        <v>9.1517283199101119E-3</v>
      </c>
      <c r="KE13" s="3">
        <f t="shared" si="57"/>
        <v>7.4716420773418973E-3</v>
      </c>
      <c r="KF13" s="3">
        <f t="shared" si="58"/>
        <v>1.5551939306027297E-3</v>
      </c>
      <c r="KG13" s="3">
        <f t="shared" si="59"/>
        <v>5.7791848597032389E-3</v>
      </c>
      <c r="KH13" s="3">
        <f t="shared" si="60"/>
        <v>7.2113646438958954E-3</v>
      </c>
      <c r="KI13" s="3">
        <f t="shared" si="61"/>
        <v>1.6770206828081204E-2</v>
      </c>
      <c r="KJ13" s="3">
        <f t="shared" si="62"/>
        <v>8.921300785945576E-3</v>
      </c>
      <c r="KK13" s="3">
        <f t="shared" si="63"/>
        <v>1.2305248800034179E-2</v>
      </c>
      <c r="KL13" s="3">
        <f t="shared" si="64"/>
        <v>8.5205075004790212E-3</v>
      </c>
      <c r="KM13" s="3">
        <f t="shared" si="65"/>
        <v>1.1244731670070961E-2</v>
      </c>
      <c r="KN13" s="3">
        <f t="shared" si="66"/>
        <v>1.0708212002771398E-2</v>
      </c>
      <c r="KO13" s="3">
        <f t="shared" si="67"/>
        <v>1.0245800935635969E-2</v>
      </c>
      <c r="KP13" s="3">
        <f t="shared" si="68"/>
        <v>1.2222615433402129E-2</v>
      </c>
      <c r="KQ13" s="3">
        <f t="shared" si="69"/>
        <v>1.1190522882723706E-2</v>
      </c>
      <c r="KR13" s="3">
        <f t="shared" si="70"/>
        <v>2.0964645062907912E-2</v>
      </c>
      <c r="KS13" s="3">
        <f t="shared" si="71"/>
        <v>2.0614014102717598E-2</v>
      </c>
      <c r="KT13" s="3">
        <f t="shared" si="72"/>
        <v>1.1221136854163179E-2</v>
      </c>
      <c r="KU13" s="3">
        <f t="shared" si="73"/>
        <v>6.6073982277119817E-3</v>
      </c>
      <c r="KV13" s="3">
        <f t="shared" si="74"/>
        <v>1.0136156809880312E-2</v>
      </c>
      <c r="KW13" s="3">
        <f t="shared" si="75"/>
        <v>5.8767986841144803E-3</v>
      </c>
      <c r="KX13" s="3">
        <f t="shared" si="76"/>
        <v>7.4725123755462778E-3</v>
      </c>
      <c r="KY13" s="3">
        <f t="shared" si="77"/>
        <v>5.6537444653314197E-3</v>
      </c>
      <c r="KZ13" s="3">
        <f t="shared" si="78"/>
        <v>1.0061175492992612E-2</v>
      </c>
      <c r="LA13" s="3">
        <f t="shared" si="79"/>
        <v>8.6788960000494034E-3</v>
      </c>
      <c r="LB13" s="3">
        <f t="shared" si="80"/>
        <v>7.5254526144784986E-3</v>
      </c>
      <c r="LC13" s="3">
        <f t="shared" si="81"/>
        <v>6.5130665324448925E-3</v>
      </c>
      <c r="LD13" s="3">
        <f t="shared" si="82"/>
        <v>8.7695640469588141E-3</v>
      </c>
      <c r="LE13" s="3">
        <f t="shared" si="83"/>
        <v>7.7891308958528667E-3</v>
      </c>
      <c r="LF13" s="3">
        <f t="shared" si="84"/>
        <v>1.2855908633838949E-2</v>
      </c>
      <c r="LG13" s="3">
        <f t="shared" si="85"/>
        <v>5.8897640124192909E-3</v>
      </c>
      <c r="LH13" s="3">
        <f t="shared" si="86"/>
        <v>5.0216123496021666E-3</v>
      </c>
      <c r="LI13" s="3">
        <f t="shared" si="87"/>
        <v>5.7290323734700737E-3</v>
      </c>
      <c r="LJ13" s="3">
        <f t="shared" si="88"/>
        <v>2.105406861327915E-3</v>
      </c>
      <c r="LK13" s="3">
        <f t="shared" si="89"/>
        <v>4.4606946095075836E-3</v>
      </c>
      <c r="LL13" s="3">
        <f t="shared" si="90"/>
        <v>1.2125336583071375E-3</v>
      </c>
      <c r="LM13" s="3">
        <f t="shared" si="91"/>
        <v>4.2721486825997917E-3</v>
      </c>
      <c r="LN13" s="3">
        <f t="shared" si="92"/>
        <v>6.1842454084984778E-3</v>
      </c>
      <c r="LO13" s="3">
        <f t="shared" si="93"/>
        <v>6.6608073861594008E-3</v>
      </c>
      <c r="LP13" s="3">
        <f t="shared" si="94"/>
        <v>1.1819529627014708E-2</v>
      </c>
      <c r="LQ13" s="3">
        <f t="shared" si="95"/>
        <v>7.3600678162625433E-3</v>
      </c>
      <c r="LR13" s="3">
        <f t="shared" si="96"/>
        <v>6.4711805158159342E-3</v>
      </c>
      <c r="LS13" s="3">
        <f t="shared" si="97"/>
        <v>7.4114072862255893E-3</v>
      </c>
      <c r="LT13" s="3">
        <f t="shared" si="98"/>
        <v>4.0394073197267955E-3</v>
      </c>
      <c r="LU13" s="3">
        <f t="shared" si="99"/>
        <v>6.9342891025511357E-3</v>
      </c>
      <c r="LV13" s="3">
        <f t="shared" si="100"/>
        <v>2.6099904455129993E-3</v>
      </c>
      <c r="LW13" s="3">
        <f t="shared" si="101"/>
        <v>4.9417895075548751E-3</v>
      </c>
      <c r="LX13" s="3">
        <f t="shared" si="102"/>
        <v>5.6879933003171571E-3</v>
      </c>
      <c r="LY13" s="3">
        <f t="shared" si="103"/>
        <v>3.6170767713845412E-3</v>
      </c>
      <c r="LZ13" s="3">
        <f t="shared" si="104"/>
        <v>3.734870579893944E-3</v>
      </c>
      <c r="MA13" s="3">
        <f t="shared" si="105"/>
        <v>5.0944268604832194E-3</v>
      </c>
      <c r="MD13" t="s">
        <v>91</v>
      </c>
      <c r="ME13">
        <v>8.5000000000000006E-2</v>
      </c>
      <c r="MF13">
        <v>0.84799999999999998</v>
      </c>
      <c r="MG13">
        <v>0.81399999999999995</v>
      </c>
      <c r="MH13">
        <v>0.61799999999999999</v>
      </c>
      <c r="MI13">
        <v>0.68100000000000005</v>
      </c>
      <c r="MJ13">
        <v>1.3680000000000001</v>
      </c>
      <c r="MK13">
        <v>1.119</v>
      </c>
      <c r="ML13">
        <v>0.98299999999999998</v>
      </c>
      <c r="MM13">
        <v>0.71</v>
      </c>
      <c r="MN13">
        <v>0.47599999999999998</v>
      </c>
      <c r="MO13">
        <v>0.373</v>
      </c>
      <c r="MP13">
        <v>0.48599999999999999</v>
      </c>
      <c r="MQ13">
        <v>0.48</v>
      </c>
      <c r="MR13">
        <v>0.51900000000000002</v>
      </c>
      <c r="MS13">
        <v>0.57799999999999996</v>
      </c>
      <c r="MT13">
        <v>0.55600000000000005</v>
      </c>
      <c r="MU13">
        <v>0.61499999999999999</v>
      </c>
      <c r="MV13">
        <v>0.28499999999999998</v>
      </c>
      <c r="MW13">
        <v>0.20899999999999999</v>
      </c>
      <c r="MX13">
        <v>0.24199999999999999</v>
      </c>
      <c r="MY13">
        <v>0.54600000000000004</v>
      </c>
      <c r="MZ13">
        <v>0.59699999999999998</v>
      </c>
      <c r="NA13">
        <v>0.48</v>
      </c>
      <c r="NB13">
        <v>0.67</v>
      </c>
      <c r="NC13">
        <v>0.67100000000000004</v>
      </c>
      <c r="ND13">
        <v>0.64600000000000002</v>
      </c>
      <c r="NE13">
        <v>1.0109999999999999</v>
      </c>
      <c r="NF13">
        <v>0.85</v>
      </c>
      <c r="NG13">
        <v>0.98099999999999998</v>
      </c>
      <c r="NH13">
        <v>0.32100000000000001</v>
      </c>
      <c r="NI13">
        <v>0.495</v>
      </c>
      <c r="NJ13">
        <v>0.54500000000000004</v>
      </c>
      <c r="NK13">
        <v>0.29499999999999998</v>
      </c>
      <c r="NL13">
        <v>0.36799999999999999</v>
      </c>
      <c r="NM13">
        <v>0.28399999999999997</v>
      </c>
      <c r="NN13">
        <v>1.0640000000000001</v>
      </c>
      <c r="NO13">
        <v>0.65300000000000002</v>
      </c>
      <c r="NP13">
        <v>0.72699999999999998</v>
      </c>
      <c r="NQ13">
        <v>1.4370000000000001</v>
      </c>
      <c r="NR13">
        <v>1.121</v>
      </c>
      <c r="NS13">
        <v>1.69</v>
      </c>
      <c r="NT13">
        <v>0.47</v>
      </c>
      <c r="NU13">
        <v>0.501</v>
      </c>
      <c r="NV13">
        <v>0.48399999999999999</v>
      </c>
      <c r="NW13">
        <v>0.79900000000000004</v>
      </c>
      <c r="NX13">
        <v>0.84799999999999998</v>
      </c>
      <c r="NY13">
        <v>0.59</v>
      </c>
      <c r="NZ13">
        <v>0.42199999999999999</v>
      </c>
      <c r="OA13">
        <v>0.42899999999999999</v>
      </c>
      <c r="OB13">
        <v>0.38700000000000001</v>
      </c>
      <c r="OC13">
        <v>0.94699999999999995</v>
      </c>
      <c r="OD13">
        <v>0.94699999999999995</v>
      </c>
      <c r="OE13">
        <v>0.80900000000000005</v>
      </c>
      <c r="OF13">
        <v>0.81499999999999995</v>
      </c>
      <c r="OG13">
        <v>0.81699999999999995</v>
      </c>
      <c r="OH13">
        <v>0.748</v>
      </c>
      <c r="OI13">
        <v>0.64900000000000002</v>
      </c>
      <c r="OJ13">
        <v>0.27500000000000002</v>
      </c>
      <c r="OK13">
        <v>0.28599999999999998</v>
      </c>
      <c r="OL13">
        <v>0.33</v>
      </c>
      <c r="OM13">
        <v>0.34</v>
      </c>
      <c r="ON13">
        <v>0.26800000000000002</v>
      </c>
      <c r="OO13">
        <v>0.84499999999999997</v>
      </c>
      <c r="OP13">
        <v>1.1379999999999999</v>
      </c>
      <c r="OQ13">
        <v>0.86899999999999999</v>
      </c>
      <c r="OR13">
        <v>0.47899999999999998</v>
      </c>
      <c r="OS13">
        <v>0.66600000000000004</v>
      </c>
      <c r="OT13">
        <v>0.498</v>
      </c>
      <c r="OU13">
        <v>0.32300000000000001</v>
      </c>
      <c r="OV13">
        <v>0.32</v>
      </c>
      <c r="OW13">
        <v>0.255</v>
      </c>
      <c r="OX13">
        <v>1.1060000000000001</v>
      </c>
      <c r="OY13">
        <v>0.91500000000000004</v>
      </c>
      <c r="OZ13">
        <v>0.73699999999999999</v>
      </c>
      <c r="PA13">
        <v>0.55800000000000005</v>
      </c>
      <c r="PB13">
        <v>0.39700000000000002</v>
      </c>
      <c r="PC13">
        <v>0.75700000000000001</v>
      </c>
      <c r="PD13">
        <v>0.76900000000000002</v>
      </c>
      <c r="PE13">
        <v>0.76100000000000001</v>
      </c>
      <c r="PF13">
        <v>0.45200000000000001</v>
      </c>
      <c r="PG13">
        <v>0.48699999999999999</v>
      </c>
      <c r="PH13">
        <v>0.53100000000000003</v>
      </c>
      <c r="PI13">
        <v>0.55000000000000004</v>
      </c>
      <c r="PJ13">
        <v>1.1459999999999999</v>
      </c>
      <c r="PK13">
        <v>1.079</v>
      </c>
      <c r="PL13">
        <v>1.3029999999999999</v>
      </c>
      <c r="PM13">
        <v>1.002</v>
      </c>
      <c r="PN13">
        <v>0.85899999999999999</v>
      </c>
      <c r="PO13">
        <v>0.9</v>
      </c>
      <c r="PP13">
        <v>1.1060000000000001</v>
      </c>
      <c r="PQ13">
        <v>0.81399999999999995</v>
      </c>
      <c r="PR13">
        <v>0.99099999999999999</v>
      </c>
      <c r="PT13" t="s">
        <v>91</v>
      </c>
      <c r="PU13">
        <v>0.25700000000000001</v>
      </c>
      <c r="PV13">
        <v>0.221</v>
      </c>
      <c r="PW13">
        <v>0.23300000000000001</v>
      </c>
      <c r="PX13">
        <v>0.35</v>
      </c>
      <c r="PY13">
        <v>0.309</v>
      </c>
      <c r="PZ13">
        <v>0.28599999999999998</v>
      </c>
      <c r="QA13">
        <v>0.23799999999999999</v>
      </c>
      <c r="QB13">
        <v>0.193</v>
      </c>
      <c r="QC13">
        <v>0.17100000000000001</v>
      </c>
      <c r="QD13">
        <v>0.19500000000000001</v>
      </c>
      <c r="QE13">
        <v>0.19400000000000001</v>
      </c>
      <c r="QF13">
        <v>0.20100000000000001</v>
      </c>
      <c r="QG13">
        <v>0.21299999999999999</v>
      </c>
      <c r="QH13">
        <v>0.20899999999999999</v>
      </c>
      <c r="QI13">
        <v>0.22</v>
      </c>
      <c r="QJ13">
        <v>0.151</v>
      </c>
      <c r="QK13">
        <v>0.13100000000000001</v>
      </c>
      <c r="QL13">
        <v>0.14000000000000001</v>
      </c>
      <c r="QM13">
        <v>0.20699999999999999</v>
      </c>
      <c r="QN13">
        <v>0.217</v>
      </c>
      <c r="QO13">
        <v>0.19400000000000001</v>
      </c>
      <c r="QP13">
        <v>0.23</v>
      </c>
      <c r="QQ13">
        <v>0.23100000000000001</v>
      </c>
      <c r="QR13">
        <v>0.22600000000000001</v>
      </c>
      <c r="QS13">
        <v>0.29099999999999998</v>
      </c>
      <c r="QT13">
        <v>0.26300000000000001</v>
      </c>
      <c r="QU13">
        <v>0.28599999999999998</v>
      </c>
      <c r="QV13">
        <v>0.159</v>
      </c>
      <c r="QW13">
        <v>0.19700000000000001</v>
      </c>
      <c r="QX13">
        <v>0.20699999999999999</v>
      </c>
      <c r="QY13">
        <v>0.153</v>
      </c>
      <c r="QZ13">
        <v>0.17</v>
      </c>
      <c r="RA13">
        <v>0.15</v>
      </c>
      <c r="RB13">
        <v>0.3</v>
      </c>
      <c r="RC13">
        <v>0.22700000000000001</v>
      </c>
      <c r="RD13">
        <v>0.24099999999999999</v>
      </c>
      <c r="RE13">
        <v>0.36099999999999999</v>
      </c>
      <c r="RF13">
        <v>0.309</v>
      </c>
      <c r="RG13">
        <v>0.40100000000000002</v>
      </c>
      <c r="RH13">
        <v>0.192</v>
      </c>
      <c r="RI13">
        <v>0.19800000000000001</v>
      </c>
      <c r="RJ13">
        <v>0.19400000000000001</v>
      </c>
      <c r="RK13">
        <v>0.254</v>
      </c>
      <c r="RL13">
        <v>0.26300000000000001</v>
      </c>
      <c r="RM13">
        <v>0.215</v>
      </c>
      <c r="RN13">
        <v>0.182</v>
      </c>
      <c r="RO13">
        <v>0.183</v>
      </c>
      <c r="RP13">
        <v>0.17399999999999999</v>
      </c>
      <c r="RQ13">
        <v>0.28000000000000003</v>
      </c>
      <c r="RR13">
        <v>0.28000000000000003</v>
      </c>
      <c r="RS13">
        <v>0.25600000000000001</v>
      </c>
      <c r="RT13">
        <v>0.25700000000000001</v>
      </c>
      <c r="RU13">
        <v>0.25700000000000001</v>
      </c>
      <c r="RV13">
        <v>0.245</v>
      </c>
      <c r="RW13">
        <v>0.22600000000000001</v>
      </c>
      <c r="RX13">
        <v>0.14799999999999999</v>
      </c>
      <c r="RY13">
        <v>0.151</v>
      </c>
      <c r="RZ13">
        <v>0.161</v>
      </c>
      <c r="SA13">
        <v>0.16400000000000001</v>
      </c>
      <c r="SB13">
        <v>0.14599999999999999</v>
      </c>
      <c r="SC13">
        <v>0.26200000000000001</v>
      </c>
      <c r="SD13">
        <v>0.312</v>
      </c>
      <c r="SE13">
        <v>0.26600000000000001</v>
      </c>
      <c r="SF13">
        <v>0.193</v>
      </c>
      <c r="SG13">
        <v>0.23</v>
      </c>
      <c r="SH13">
        <v>0.19700000000000001</v>
      </c>
      <c r="SI13">
        <v>0.16</v>
      </c>
      <c r="SJ13">
        <v>0.159</v>
      </c>
      <c r="SK13">
        <v>0.14299999999999999</v>
      </c>
      <c r="SL13">
        <v>0.307</v>
      </c>
      <c r="SM13">
        <v>0.27400000000000002</v>
      </c>
      <c r="SN13">
        <v>0.24299999999999999</v>
      </c>
      <c r="SO13">
        <v>0.20899999999999999</v>
      </c>
      <c r="SP13">
        <v>0.17599999999999999</v>
      </c>
      <c r="SQ13">
        <v>0.246</v>
      </c>
      <c r="SR13">
        <v>0.249</v>
      </c>
      <c r="SS13">
        <v>0.247</v>
      </c>
      <c r="ST13">
        <v>0.188</v>
      </c>
      <c r="SU13">
        <v>0.19500000000000001</v>
      </c>
      <c r="SV13">
        <v>0.20399999999999999</v>
      </c>
      <c r="SW13">
        <v>0.20799999999999999</v>
      </c>
      <c r="SX13">
        <v>0.313</v>
      </c>
      <c r="SY13">
        <v>0.30199999999999999</v>
      </c>
      <c r="SZ13">
        <v>0.33900000000000002</v>
      </c>
      <c r="TA13">
        <v>0.28899999999999998</v>
      </c>
      <c r="TB13">
        <v>0.26500000000000001</v>
      </c>
      <c r="TC13">
        <v>0.27200000000000002</v>
      </c>
      <c r="TD13">
        <v>0.307</v>
      </c>
      <c r="TE13">
        <v>0.25700000000000001</v>
      </c>
      <c r="TF13">
        <v>0.28699999999999998</v>
      </c>
    </row>
    <row r="14" spans="1:526" x14ac:dyDescent="0.25">
      <c r="A14" t="s">
        <v>75</v>
      </c>
      <c r="B14" t="s">
        <v>58</v>
      </c>
      <c r="C14">
        <v>15</v>
      </c>
      <c r="D14">
        <v>30</v>
      </c>
      <c r="E14" t="s">
        <v>32</v>
      </c>
      <c r="F14">
        <v>766.125</v>
      </c>
      <c r="G14">
        <v>408</v>
      </c>
      <c r="H14">
        <v>33.96</v>
      </c>
      <c r="I14">
        <v>154</v>
      </c>
      <c r="J14">
        <v>16.2</v>
      </c>
      <c r="K14">
        <v>0</v>
      </c>
      <c r="L14">
        <v>0</v>
      </c>
      <c r="P14">
        <v>1</v>
      </c>
      <c r="Q14" t="s">
        <v>75</v>
      </c>
      <c r="R14">
        <v>16.206</v>
      </c>
      <c r="S14" s="4">
        <v>767.79700000000003</v>
      </c>
      <c r="T14" s="4">
        <v>921.423</v>
      </c>
      <c r="U14" s="4">
        <v>2955.5410000000002</v>
      </c>
      <c r="V14" s="4">
        <v>13501.975</v>
      </c>
      <c r="W14" s="4">
        <v>1758.6669999999999</v>
      </c>
      <c r="X14" s="4">
        <v>63190.478999999999</v>
      </c>
      <c r="Y14" s="4">
        <v>127901.704</v>
      </c>
      <c r="Z14" s="4">
        <v>285583.46500000003</v>
      </c>
      <c r="AA14" s="4">
        <v>844077.12199999997</v>
      </c>
      <c r="AB14" s="4">
        <v>10000.931</v>
      </c>
      <c r="AC14" s="4">
        <v>10971.498</v>
      </c>
      <c r="AD14" s="4">
        <v>7431.817</v>
      </c>
      <c r="AE14" s="4">
        <v>101734.667</v>
      </c>
      <c r="AF14" s="4">
        <v>437227.33199999999</v>
      </c>
      <c r="AG14" s="4">
        <v>18065.845000000001</v>
      </c>
      <c r="AH14" s="4">
        <v>6589.2690000000002</v>
      </c>
      <c r="AI14" s="4">
        <v>3086.1329999999998</v>
      </c>
      <c r="AJ14" s="4">
        <v>7153.9430000000002</v>
      </c>
      <c r="AK14" s="4">
        <v>8452.8610000000008</v>
      </c>
      <c r="AL14" s="4">
        <v>22501.144</v>
      </c>
      <c r="AM14" s="4">
        <v>20508.449000000001</v>
      </c>
      <c r="AN14" s="4">
        <v>33655.620000000003</v>
      </c>
      <c r="AO14" s="4">
        <v>21637.007000000001</v>
      </c>
      <c r="AP14" s="4">
        <v>20943.772000000001</v>
      </c>
      <c r="AQ14" s="4">
        <v>12895.049000000001</v>
      </c>
      <c r="AR14" s="4">
        <v>13227.984</v>
      </c>
      <c r="AS14" s="4">
        <v>10910.103999999999</v>
      </c>
      <c r="AT14" s="4">
        <v>13650.727999999999</v>
      </c>
      <c r="AU14" s="4">
        <v>15203.083000000001</v>
      </c>
      <c r="AV14" s="4">
        <v>22843.847000000002</v>
      </c>
      <c r="AW14" s="4">
        <v>3160.107</v>
      </c>
      <c r="AX14" s="4">
        <v>10763.231</v>
      </c>
      <c r="AY14" s="4">
        <v>11536.948</v>
      </c>
      <c r="AZ14" s="4">
        <v>19366.166000000001</v>
      </c>
      <c r="BA14" s="4">
        <v>21985.471000000001</v>
      </c>
      <c r="BB14" s="4">
        <v>16056.388999999999</v>
      </c>
      <c r="BC14" s="4">
        <v>16362.763999999999</v>
      </c>
      <c r="BD14" s="4">
        <v>17770.468000000001</v>
      </c>
      <c r="BE14" s="4">
        <v>19028.243999999999</v>
      </c>
      <c r="BF14" s="4">
        <v>281.84899999999999</v>
      </c>
      <c r="BG14" s="4">
        <v>1662.6389999999999</v>
      </c>
      <c r="BH14" s="4">
        <v>8011.8760000000002</v>
      </c>
      <c r="BI14" s="4">
        <v>1873.116</v>
      </c>
      <c r="BJ14" s="4">
        <v>3070.848</v>
      </c>
      <c r="BK14" s="4">
        <v>5130.7550000000001</v>
      </c>
      <c r="BL14" s="4">
        <v>1425.721</v>
      </c>
      <c r="BM14" s="4">
        <v>3732.4549999999999</v>
      </c>
      <c r="BN14" s="4">
        <v>8701.5650000000005</v>
      </c>
      <c r="BO14" s="4">
        <v>14532.481</v>
      </c>
      <c r="BP14" s="4">
        <v>15149.608</v>
      </c>
      <c r="BQ14" s="4">
        <v>14096.593000000001</v>
      </c>
      <c r="BR14" s="4">
        <v>13454.519</v>
      </c>
      <c r="BS14" s="4">
        <v>789.57899999999995</v>
      </c>
      <c r="BT14" s="4">
        <v>5196.82</v>
      </c>
      <c r="BU14" s="4">
        <v>5099.9120000000003</v>
      </c>
      <c r="BV14" s="4">
        <v>4874.1239999999998</v>
      </c>
      <c r="BW14" s="4">
        <v>3996.087</v>
      </c>
      <c r="BX14" s="4">
        <v>1422.444</v>
      </c>
      <c r="BY14" s="4">
        <v>2881.3760000000002</v>
      </c>
      <c r="BZ14" s="4">
        <v>5887.4669999999996</v>
      </c>
      <c r="CA14" s="4">
        <v>3185.366</v>
      </c>
      <c r="CB14" s="4">
        <v>2362.788</v>
      </c>
      <c r="CC14" s="4">
        <v>4356.2920000000004</v>
      </c>
      <c r="CD14" s="4">
        <v>1477.7539999999999</v>
      </c>
      <c r="CE14" s="4">
        <v>2267.828</v>
      </c>
      <c r="CF14" s="4">
        <v>826.37599999999998</v>
      </c>
      <c r="CG14" s="4">
        <v>19004.806</v>
      </c>
      <c r="CH14" s="4">
        <v>16749.173999999999</v>
      </c>
      <c r="CI14" s="4">
        <v>17482.571</v>
      </c>
      <c r="CJ14" s="4">
        <v>5210.6180000000004</v>
      </c>
      <c r="CK14" s="4">
        <v>1578.0909999999999</v>
      </c>
      <c r="CL14" s="4">
        <v>5511.3230000000003</v>
      </c>
      <c r="CM14" s="4">
        <v>8748.1049999999996</v>
      </c>
      <c r="CN14" s="4">
        <v>4403.1909999999998</v>
      </c>
      <c r="CO14" s="4">
        <v>7149.5320000000002</v>
      </c>
      <c r="CP14" s="4">
        <v>13632.295</v>
      </c>
      <c r="CQ14" s="4">
        <v>15954.923000000001</v>
      </c>
      <c r="CR14" s="4">
        <v>18029.934000000001</v>
      </c>
      <c r="CS14" s="4">
        <v>18887.955000000002</v>
      </c>
      <c r="CT14" s="4">
        <v>19893.3</v>
      </c>
      <c r="CU14" s="4">
        <v>12274.347</v>
      </c>
      <c r="CV14" s="4">
        <v>2574.1640000000002</v>
      </c>
      <c r="CW14" s="4">
        <v>5480.9080000000004</v>
      </c>
      <c r="CX14" s="4">
        <v>3345.989</v>
      </c>
      <c r="CY14" s="4">
        <v>10268.123</v>
      </c>
      <c r="CZ14" s="4">
        <v>19386.370999999999</v>
      </c>
      <c r="DA14" s="4">
        <v>18524.353999999999</v>
      </c>
      <c r="DB14" s="4">
        <v>821.94</v>
      </c>
      <c r="DC14" s="4">
        <v>839.65899999999999</v>
      </c>
      <c r="DD14" s="4">
        <v>359.79700000000003</v>
      </c>
      <c r="DE14" s="4">
        <v>2412.933</v>
      </c>
      <c r="DF14" s="4">
        <v>7456.5940000000001</v>
      </c>
      <c r="DG14" s="4">
        <v>5130.6869999999999</v>
      </c>
      <c r="DH14" s="4">
        <v>13489.174000000001</v>
      </c>
      <c r="DI14" s="4">
        <v>11711.441000000001</v>
      </c>
      <c r="DJ14" s="4">
        <v>11750.528</v>
      </c>
      <c r="DK14" s="4">
        <v>1799.421</v>
      </c>
      <c r="DL14" s="4">
        <v>3416.0970000000002</v>
      </c>
      <c r="DM14" s="4">
        <v>3797.9389999999999</v>
      </c>
      <c r="DN14" s="4">
        <v>1506.9760000000001</v>
      </c>
      <c r="DO14" s="4">
        <v>1793.6769999999999</v>
      </c>
      <c r="DP14" s="4">
        <v>4380.8459999999995</v>
      </c>
      <c r="DQ14" s="4">
        <v>2140.4940000000001</v>
      </c>
      <c r="DR14" s="4">
        <v>3495.4319999999998</v>
      </c>
      <c r="DS14" s="4">
        <v>27120.434000000001</v>
      </c>
      <c r="DV14" t="s">
        <v>75</v>
      </c>
      <c r="DW14">
        <v>16.206</v>
      </c>
      <c r="DX14">
        <v>0</v>
      </c>
      <c r="DY14">
        <v>0</v>
      </c>
      <c r="DZ14">
        <v>911.48299999999995</v>
      </c>
      <c r="EA14">
        <v>709.96100000000001</v>
      </c>
      <c r="EB14">
        <v>433.36500000000001</v>
      </c>
      <c r="EC14">
        <v>2055.3220000000001</v>
      </c>
      <c r="ED14">
        <v>8279.1759999999995</v>
      </c>
      <c r="EE14">
        <v>11785.662</v>
      </c>
      <c r="EF14">
        <v>17371.524000000001</v>
      </c>
      <c r="EG14">
        <v>1453.404</v>
      </c>
      <c r="EH14">
        <v>1899.606</v>
      </c>
      <c r="EI14">
        <v>1480.5630000000001</v>
      </c>
      <c r="EJ14">
        <v>9401.5669999999991</v>
      </c>
      <c r="EK14">
        <v>14056.91</v>
      </c>
      <c r="EL14">
        <v>2214.1669999999999</v>
      </c>
      <c r="EM14">
        <v>1870.479</v>
      </c>
      <c r="EN14">
        <v>1076.279</v>
      </c>
      <c r="EO14">
        <v>1797.8579999999999</v>
      </c>
      <c r="EP14">
        <v>3943.87</v>
      </c>
      <c r="EQ14">
        <v>3630.6689999999999</v>
      </c>
      <c r="ER14">
        <v>4169.3869999999997</v>
      </c>
      <c r="ES14">
        <v>2642.835</v>
      </c>
      <c r="ET14">
        <v>2810.8539999999998</v>
      </c>
      <c r="EU14">
        <v>2658.498</v>
      </c>
      <c r="EV14">
        <v>2414.7089999999998</v>
      </c>
      <c r="EW14">
        <v>1856.386</v>
      </c>
      <c r="EX14">
        <v>1738.9090000000001</v>
      </c>
      <c r="EY14">
        <v>2513.3150000000001</v>
      </c>
      <c r="EZ14">
        <v>2565.6170000000002</v>
      </c>
      <c r="FA14">
        <v>1770.1769999999999</v>
      </c>
      <c r="FB14">
        <v>1454.6679999999999</v>
      </c>
      <c r="FC14">
        <v>1308.7729999999999</v>
      </c>
      <c r="FD14">
        <v>938.07899999999995</v>
      </c>
      <c r="FE14">
        <v>1674.9459999999999</v>
      </c>
      <c r="FF14">
        <v>2195.5419999999999</v>
      </c>
      <c r="FG14">
        <v>1913.5050000000001</v>
      </c>
      <c r="FH14">
        <v>2836.5360000000001</v>
      </c>
      <c r="FI14">
        <v>2209.17</v>
      </c>
      <c r="FJ14">
        <v>1324.9639999999999</v>
      </c>
      <c r="FK14">
        <v>2127.06</v>
      </c>
      <c r="FL14">
        <v>1205.508</v>
      </c>
      <c r="FM14">
        <v>1236.7909999999999</v>
      </c>
      <c r="FN14">
        <v>963.38599999999997</v>
      </c>
      <c r="FO14">
        <v>1073.6079999999999</v>
      </c>
      <c r="FP14">
        <v>1064.441</v>
      </c>
      <c r="FQ14">
        <v>1223.8119999999999</v>
      </c>
      <c r="FR14">
        <v>1327.7090000000001</v>
      </c>
      <c r="FS14">
        <v>1089.057</v>
      </c>
      <c r="FT14">
        <v>1191.777</v>
      </c>
      <c r="FU14">
        <v>1590.78</v>
      </c>
      <c r="FV14">
        <v>1218.354</v>
      </c>
      <c r="FW14">
        <v>1804.681</v>
      </c>
      <c r="FX14">
        <v>530.68399999999997</v>
      </c>
      <c r="FY14">
        <v>1588.056</v>
      </c>
      <c r="FZ14">
        <v>925.26800000000003</v>
      </c>
      <c r="GA14">
        <v>1009.889</v>
      </c>
      <c r="GB14">
        <v>800.47</v>
      </c>
      <c r="GC14">
        <v>828.16499999999996</v>
      </c>
      <c r="GD14">
        <v>681.79499999999996</v>
      </c>
      <c r="GE14">
        <v>1001.026</v>
      </c>
      <c r="GF14">
        <v>1061.1300000000001</v>
      </c>
      <c r="GG14">
        <v>705.83399999999995</v>
      </c>
      <c r="GH14">
        <v>1474.94</v>
      </c>
      <c r="GI14">
        <v>1003.926</v>
      </c>
      <c r="GJ14">
        <v>334.78800000000001</v>
      </c>
      <c r="GK14">
        <v>481.97199999999998</v>
      </c>
      <c r="GL14">
        <v>780.35500000000002</v>
      </c>
      <c r="GM14">
        <v>1814.19</v>
      </c>
      <c r="GN14">
        <v>1608.559</v>
      </c>
      <c r="GO14">
        <v>440.57900000000001</v>
      </c>
      <c r="GP14">
        <v>749.495</v>
      </c>
      <c r="GQ14">
        <v>739.89499999999998</v>
      </c>
      <c r="GR14">
        <v>2040.7249999999999</v>
      </c>
      <c r="GS14">
        <v>1468.19</v>
      </c>
      <c r="GT14">
        <v>815.51300000000003</v>
      </c>
      <c r="GU14">
        <v>1343.9469999999999</v>
      </c>
      <c r="GV14">
        <v>1863.383</v>
      </c>
      <c r="GW14">
        <v>2618.2660000000001</v>
      </c>
      <c r="GX14">
        <v>1727.02</v>
      </c>
      <c r="GY14">
        <v>1529.123</v>
      </c>
      <c r="GZ14">
        <v>1124.921</v>
      </c>
      <c r="HA14">
        <v>936.15200000000004</v>
      </c>
      <c r="HB14">
        <v>839.57600000000002</v>
      </c>
      <c r="HC14">
        <v>1320.5450000000001</v>
      </c>
      <c r="HD14">
        <v>1482.43</v>
      </c>
      <c r="HE14">
        <v>1955.615</v>
      </c>
      <c r="HF14">
        <v>1363.623</v>
      </c>
      <c r="HG14">
        <v>1857.3679999999999</v>
      </c>
      <c r="HH14">
        <v>1329.9110000000001</v>
      </c>
      <c r="HI14">
        <v>1918.2950000000001</v>
      </c>
      <c r="HJ14">
        <v>971.87900000000002</v>
      </c>
      <c r="HK14">
        <v>1441.3530000000001</v>
      </c>
      <c r="HL14">
        <v>711.40099999999995</v>
      </c>
      <c r="HM14">
        <v>720.29899999999998</v>
      </c>
      <c r="HN14">
        <v>1611.9970000000001</v>
      </c>
      <c r="HO14">
        <v>1186.7819999999999</v>
      </c>
      <c r="HP14">
        <v>2331.1190000000001</v>
      </c>
      <c r="HQ14">
        <v>3661.5230000000001</v>
      </c>
      <c r="HR14">
        <v>2210.326</v>
      </c>
      <c r="HS14">
        <v>1794.7439999999999</v>
      </c>
      <c r="HT14">
        <v>1665.3520000000001</v>
      </c>
      <c r="HU14">
        <v>1338.1179999999999</v>
      </c>
      <c r="HV14">
        <v>3366.404</v>
      </c>
      <c r="HW14">
        <v>2418.7060000000001</v>
      </c>
      <c r="HX14">
        <v>2994.4630000000002</v>
      </c>
      <c r="HZ14" t="str">
        <f t="shared" si="106"/>
        <v>CoA</v>
      </c>
      <c r="IA14" s="3">
        <f t="shared" si="107"/>
        <v>0</v>
      </c>
      <c r="IB14" s="3">
        <f t="shared" si="2"/>
        <v>0</v>
      </c>
      <c r="IC14" s="3">
        <f t="shared" si="3"/>
        <v>0.30839802256169002</v>
      </c>
      <c r="ID14" s="3">
        <f t="shared" si="4"/>
        <v>5.2582011150220619E-2</v>
      </c>
      <c r="IE14" s="3">
        <f t="shared" si="5"/>
        <v>0.2464167463197979</v>
      </c>
      <c r="IF14" s="3">
        <f t="shared" si="6"/>
        <v>3.2525817694782785E-2</v>
      </c>
      <c r="IG14" s="3">
        <f t="shared" si="7"/>
        <v>6.4730771686982366E-2</v>
      </c>
      <c r="IH14" s="3">
        <f t="shared" si="8"/>
        <v>4.1268712808705504E-2</v>
      </c>
      <c r="II14" s="3">
        <f t="shared" si="9"/>
        <v>2.0580493828382666E-2</v>
      </c>
      <c r="IJ14" s="3">
        <f t="shared" si="10"/>
        <v>0.14532687006839662</v>
      </c>
      <c r="IK14" s="3">
        <f t="shared" si="11"/>
        <v>0.17314007622295516</v>
      </c>
      <c r="IL14" s="3">
        <f t="shared" si="12"/>
        <v>0.1992195179187001</v>
      </c>
      <c r="IM14" s="3">
        <f t="shared" si="13"/>
        <v>9.2412618797877419E-2</v>
      </c>
      <c r="IN14" s="3">
        <f t="shared" si="14"/>
        <v>3.215011727583398E-2</v>
      </c>
      <c r="IO14" s="3">
        <f t="shared" si="15"/>
        <v>0.12256094303919909</v>
      </c>
      <c r="IP14" s="3">
        <f t="shared" si="16"/>
        <v>0.28386745176134104</v>
      </c>
      <c r="IQ14" s="3">
        <f t="shared" si="17"/>
        <v>0.34874679736744985</v>
      </c>
      <c r="IR14" s="3">
        <f t="shared" si="18"/>
        <v>0.25131008172695812</v>
      </c>
      <c r="IS14" s="3">
        <f t="shared" si="19"/>
        <v>0.4665722055526525</v>
      </c>
      <c r="IT14" s="3">
        <f t="shared" si="20"/>
        <v>0.16135486266831589</v>
      </c>
      <c r="IU14" s="3">
        <f t="shared" si="21"/>
        <v>0.20330094196786894</v>
      </c>
      <c r="IV14" s="3">
        <f t="shared" si="22"/>
        <v>7.8525815302169441E-2</v>
      </c>
      <c r="IW14" s="3">
        <f t="shared" si="23"/>
        <v>0.12990955726917311</v>
      </c>
      <c r="IX14" s="3">
        <f t="shared" si="24"/>
        <v>0.12693501438040863</v>
      </c>
      <c r="IY14" s="3">
        <f t="shared" si="25"/>
        <v>0.18725861375168096</v>
      </c>
      <c r="IZ14" s="3">
        <f t="shared" si="26"/>
        <v>0.14033778692202833</v>
      </c>
      <c r="JA14" s="3">
        <f t="shared" si="27"/>
        <v>0.15938519009534649</v>
      </c>
      <c r="JB14" s="3">
        <f t="shared" si="28"/>
        <v>0.18411582151516023</v>
      </c>
      <c r="JC14" s="3">
        <f t="shared" si="29"/>
        <v>0.16875636342970698</v>
      </c>
      <c r="JD14" s="3">
        <f t="shared" si="30"/>
        <v>7.7490319384471443E-2</v>
      </c>
      <c r="JE14" s="3">
        <f t="shared" si="31"/>
        <v>0.46032238781788082</v>
      </c>
      <c r="JF14" s="3">
        <f t="shared" si="32"/>
        <v>0.12159666553658469</v>
      </c>
      <c r="JG14" s="3">
        <f t="shared" si="33"/>
        <v>8.1310845814681662E-2</v>
      </c>
      <c r="JH14" s="3">
        <f t="shared" si="34"/>
        <v>8.6488259989096442E-2</v>
      </c>
      <c r="JI14" s="3">
        <f t="shared" si="35"/>
        <v>9.9863314276960449E-2</v>
      </c>
      <c r="JJ14" s="3">
        <f t="shared" si="36"/>
        <v>0.11917405588516822</v>
      </c>
      <c r="JK14" s="3">
        <f t="shared" si="37"/>
        <v>0.17335310831348544</v>
      </c>
      <c r="JL14" s="3">
        <f t="shared" si="38"/>
        <v>0.12431692851308136</v>
      </c>
      <c r="JM14" s="3">
        <f t="shared" si="39"/>
        <v>6.9631438402828968E-2</v>
      </c>
      <c r="JN14" s="3">
        <f t="shared" si="40"/>
        <v>7.5468069782046419</v>
      </c>
      <c r="JO14" s="3">
        <f t="shared" si="41"/>
        <v>0.72505697268017899</v>
      </c>
      <c r="JP14" s="3">
        <f t="shared" si="42"/>
        <v>0.15436971316081277</v>
      </c>
      <c r="JQ14" s="3">
        <f t="shared" si="43"/>
        <v>0.51432265807349886</v>
      </c>
      <c r="JR14" s="3">
        <f t="shared" si="44"/>
        <v>0.34961287566170646</v>
      </c>
      <c r="JS14" s="3">
        <f t="shared" si="45"/>
        <v>0.20746283928973416</v>
      </c>
      <c r="JT14" s="3">
        <f t="shared" si="46"/>
        <v>0.85838112786442777</v>
      </c>
      <c r="JU14" s="3">
        <f t="shared" si="47"/>
        <v>0.35572002877462688</v>
      </c>
      <c r="JV14" s="3">
        <f t="shared" si="48"/>
        <v>0.1251564517417269</v>
      </c>
      <c r="JW14" s="3">
        <f t="shared" si="49"/>
        <v>8.2007814082124042E-2</v>
      </c>
      <c r="JX14" s="3">
        <f t="shared" si="50"/>
        <v>0.10500469715123982</v>
      </c>
      <c r="JY14" s="3">
        <f t="shared" si="51"/>
        <v>8.6428969042377832E-2</v>
      </c>
      <c r="JZ14" s="3">
        <f t="shared" si="52"/>
        <v>0.13413195967838018</v>
      </c>
      <c r="KA14" s="3">
        <f t="shared" si="53"/>
        <v>0.67211007384948185</v>
      </c>
      <c r="KB14" s="3">
        <f t="shared" si="54"/>
        <v>0.30558225992048987</v>
      </c>
      <c r="KC14" s="3">
        <f t="shared" si="55"/>
        <v>0.18142822856551249</v>
      </c>
      <c r="KD14" s="3">
        <f t="shared" si="56"/>
        <v>0.20719394910757299</v>
      </c>
      <c r="KE14" s="3">
        <f t="shared" si="57"/>
        <v>0.20031345663895705</v>
      </c>
      <c r="KF14" s="3">
        <f t="shared" si="58"/>
        <v>0.58221272682791025</v>
      </c>
      <c r="KG14" s="3">
        <f t="shared" si="59"/>
        <v>0.23662132259031793</v>
      </c>
      <c r="KH14" s="3">
        <f t="shared" si="60"/>
        <v>0.1700266005737272</v>
      </c>
      <c r="KI14" s="3">
        <f t="shared" si="61"/>
        <v>0.33312655437397148</v>
      </c>
      <c r="KJ14" s="3">
        <f t="shared" si="62"/>
        <v>0.29872929776179663</v>
      </c>
      <c r="KK14" s="3">
        <f t="shared" si="63"/>
        <v>0.33857693653226184</v>
      </c>
      <c r="KL14" s="3">
        <f t="shared" si="64"/>
        <v>0.67935935209784581</v>
      </c>
      <c r="KM14" s="3">
        <f t="shared" si="65"/>
        <v>0.14762495215686552</v>
      </c>
      <c r="KN14" s="3">
        <f t="shared" si="66"/>
        <v>0.58323571836548982</v>
      </c>
      <c r="KO14" s="3">
        <f t="shared" si="67"/>
        <v>4.1060929535402781E-2</v>
      </c>
      <c r="KP14" s="3">
        <f t="shared" si="68"/>
        <v>0.10831519214022137</v>
      </c>
      <c r="KQ14" s="3">
        <f t="shared" si="69"/>
        <v>9.2009293141151832E-2</v>
      </c>
      <c r="KR14" s="3">
        <f t="shared" si="70"/>
        <v>8.4554077846428197E-2</v>
      </c>
      <c r="KS14" s="3">
        <f t="shared" si="71"/>
        <v>0.47493775707484553</v>
      </c>
      <c r="KT14" s="3">
        <f t="shared" si="72"/>
        <v>0.1342499795421172</v>
      </c>
      <c r="KU14" s="3">
        <f t="shared" si="73"/>
        <v>0.23327623525323485</v>
      </c>
      <c r="KV14" s="3">
        <f t="shared" si="74"/>
        <v>0.33343772732093613</v>
      </c>
      <c r="KW14" s="3">
        <f t="shared" si="75"/>
        <v>0.11406522832543445</v>
      </c>
      <c r="KX14" s="3">
        <f t="shared" si="76"/>
        <v>9.8585527968694922E-2</v>
      </c>
      <c r="KY14" s="3">
        <f t="shared" si="77"/>
        <v>0.11679047275878424</v>
      </c>
      <c r="KZ14" s="3">
        <f t="shared" si="78"/>
        <v>0.14521772514530557</v>
      </c>
      <c r="LA14" s="3">
        <f t="shared" si="79"/>
        <v>9.1434991241772859E-2</v>
      </c>
      <c r="LB14" s="3">
        <f t="shared" si="80"/>
        <v>7.6866231344221422E-2</v>
      </c>
      <c r="LC14" s="3">
        <f t="shared" si="81"/>
        <v>9.1648134112551988E-2</v>
      </c>
      <c r="LD14" s="3">
        <f t="shared" si="82"/>
        <v>0.36367224465884845</v>
      </c>
      <c r="LE14" s="3">
        <f t="shared" si="83"/>
        <v>0.15318191803255957</v>
      </c>
      <c r="LF14" s="3">
        <f t="shared" si="84"/>
        <v>0.39466507510933241</v>
      </c>
      <c r="LG14" s="3">
        <f t="shared" si="85"/>
        <v>0.14437205319803825</v>
      </c>
      <c r="LH14" s="3">
        <f t="shared" si="86"/>
        <v>0.10087576473183145</v>
      </c>
      <c r="LI14" s="3">
        <f t="shared" si="87"/>
        <v>7.3612445540611027E-2</v>
      </c>
      <c r="LJ14" s="3">
        <f t="shared" si="88"/>
        <v>2.259736720441881</v>
      </c>
      <c r="LK14" s="3">
        <f t="shared" si="89"/>
        <v>1.5838703568948824</v>
      </c>
      <c r="LL14" s="3">
        <f t="shared" si="90"/>
        <v>5.3316036542828318</v>
      </c>
      <c r="LM14" s="3">
        <f t="shared" si="91"/>
        <v>0.40277910741823336</v>
      </c>
      <c r="LN14" s="3">
        <f t="shared" si="92"/>
        <v>0.1932991121683707</v>
      </c>
      <c r="LO14" s="3">
        <f t="shared" si="93"/>
        <v>0.13865609030525541</v>
      </c>
      <c r="LP14" s="3">
        <f t="shared" si="94"/>
        <v>5.3398302965029579E-2</v>
      </c>
      <c r="LQ14" s="3">
        <f t="shared" si="95"/>
        <v>0.1376429254094351</v>
      </c>
      <c r="LR14" s="3">
        <f t="shared" si="96"/>
        <v>0.100998184932626</v>
      </c>
      <c r="LS14" s="3">
        <f t="shared" si="97"/>
        <v>1.2954828247530734</v>
      </c>
      <c r="LT14" s="3">
        <f t="shared" si="98"/>
        <v>1.071843978669224</v>
      </c>
      <c r="LU14" s="3">
        <f t="shared" si="99"/>
        <v>0.58198038462439761</v>
      </c>
      <c r="LV14" s="3">
        <f t="shared" si="100"/>
        <v>1.190957254793706</v>
      </c>
      <c r="LW14" s="3">
        <f t="shared" si="101"/>
        <v>0.92845701873860242</v>
      </c>
      <c r="LX14" s="3">
        <f t="shared" si="102"/>
        <v>0.30544739532044723</v>
      </c>
      <c r="LY14" s="3">
        <f t="shared" si="103"/>
        <v>1.5727229321829446</v>
      </c>
      <c r="LZ14" s="3">
        <f t="shared" si="104"/>
        <v>0.69196196636066742</v>
      </c>
      <c r="MA14" s="3">
        <f t="shared" si="105"/>
        <v>0.11041353541761169</v>
      </c>
      <c r="MD14" t="s">
        <v>75</v>
      </c>
      <c r="ME14">
        <v>4.2000000000000003E-2</v>
      </c>
      <c r="MF14">
        <v>0.93200000000000005</v>
      </c>
      <c r="MG14">
        <v>3.3000000000000002E-2</v>
      </c>
      <c r="MH14">
        <v>7.0000000000000001E-3</v>
      </c>
      <c r="MI14">
        <v>1.7000000000000001E-2</v>
      </c>
      <c r="MJ14">
        <v>2.8000000000000001E-2</v>
      </c>
      <c r="MK14">
        <v>6.8000000000000005E-2</v>
      </c>
      <c r="ML14">
        <v>5.7000000000000002E-2</v>
      </c>
      <c r="MM14">
        <v>0.108</v>
      </c>
      <c r="MN14">
        <v>4.5999999999999999E-2</v>
      </c>
      <c r="MO14">
        <v>4.7E-2</v>
      </c>
      <c r="MP14">
        <v>3.6999999999999998E-2</v>
      </c>
      <c r="MQ14">
        <v>3.6999999999999998E-2</v>
      </c>
      <c r="MR14">
        <v>0.03</v>
      </c>
      <c r="MS14">
        <v>4.5999999999999999E-2</v>
      </c>
      <c r="MT14">
        <v>4.2000000000000003E-2</v>
      </c>
      <c r="MU14">
        <v>7.0000000000000007E-2</v>
      </c>
      <c r="MV14">
        <v>6.0000000000000001E-3</v>
      </c>
      <c r="MW14">
        <v>1.6E-2</v>
      </c>
      <c r="MX14">
        <v>0.02</v>
      </c>
      <c r="MY14">
        <v>5.0999999999999997E-2</v>
      </c>
      <c r="MZ14">
        <v>4.7E-2</v>
      </c>
      <c r="NA14">
        <v>3.2000000000000001E-2</v>
      </c>
      <c r="NB14">
        <v>4.9000000000000002E-2</v>
      </c>
      <c r="NC14">
        <v>5.6000000000000001E-2</v>
      </c>
      <c r="ND14">
        <v>6.4000000000000001E-2</v>
      </c>
      <c r="NE14">
        <v>-1E-3</v>
      </c>
      <c r="NF14">
        <v>3.0000000000000001E-3</v>
      </c>
      <c r="NG14">
        <v>2.9000000000000001E-2</v>
      </c>
      <c r="NH14">
        <v>1E-3</v>
      </c>
      <c r="NI14">
        <v>5.0000000000000001E-3</v>
      </c>
      <c r="NJ14">
        <v>1.0999999999999999E-2</v>
      </c>
      <c r="NK14">
        <v>1E-3</v>
      </c>
      <c r="NL14">
        <v>8.9999999999999993E-3</v>
      </c>
      <c r="NM14">
        <v>0.02</v>
      </c>
      <c r="NN14">
        <v>0.123</v>
      </c>
      <c r="NO14">
        <v>0.04</v>
      </c>
      <c r="NP14">
        <v>3.5999999999999997E-2</v>
      </c>
      <c r="NQ14">
        <v>5.7000000000000002E-2</v>
      </c>
      <c r="NR14">
        <v>0</v>
      </c>
      <c r="NS14">
        <v>1.7999999999999999E-2</v>
      </c>
      <c r="NT14">
        <v>0.01</v>
      </c>
      <c r="NU14">
        <v>1.2999999999999999E-2</v>
      </c>
      <c r="NV14">
        <v>8.9999999999999993E-3</v>
      </c>
      <c r="NW14">
        <v>3.0000000000000001E-3</v>
      </c>
      <c r="NX14">
        <v>8.9999999999999993E-3</v>
      </c>
      <c r="NY14">
        <v>1.4999999999999999E-2</v>
      </c>
      <c r="NZ14">
        <v>7.0000000000000001E-3</v>
      </c>
      <c r="OA14">
        <v>3.0000000000000001E-3</v>
      </c>
      <c r="OB14">
        <v>8.9999999999999993E-3</v>
      </c>
      <c r="OC14">
        <v>2E-3</v>
      </c>
      <c r="OD14">
        <v>6.0000000000000001E-3</v>
      </c>
      <c r="OE14">
        <v>0</v>
      </c>
      <c r="OF14">
        <v>5.7000000000000002E-2</v>
      </c>
      <c r="OG14">
        <v>4.7E-2</v>
      </c>
      <c r="OH14">
        <v>4.9000000000000002E-2</v>
      </c>
      <c r="OI14">
        <v>3.3000000000000002E-2</v>
      </c>
      <c r="OJ14">
        <v>2E-3</v>
      </c>
      <c r="OK14">
        <v>1.4E-2</v>
      </c>
      <c r="OL14">
        <v>1.7999999999999999E-2</v>
      </c>
      <c r="OM14">
        <v>6.0000000000000001E-3</v>
      </c>
      <c r="ON14">
        <v>1.4999999999999999E-2</v>
      </c>
      <c r="OO14">
        <v>5.1999999999999998E-2</v>
      </c>
      <c r="OP14">
        <v>6.4000000000000001E-2</v>
      </c>
      <c r="OQ14">
        <v>5.7000000000000002E-2</v>
      </c>
      <c r="OR14">
        <v>4.9000000000000002E-2</v>
      </c>
      <c r="OS14">
        <v>7.1999999999999995E-2</v>
      </c>
      <c r="OT14">
        <v>0.03</v>
      </c>
      <c r="OU14">
        <v>6.0000000000000001E-3</v>
      </c>
      <c r="OV14">
        <v>1.6E-2</v>
      </c>
      <c r="OW14">
        <v>4.0000000000000001E-3</v>
      </c>
      <c r="OX14">
        <v>3.5000000000000003E-2</v>
      </c>
      <c r="OY14">
        <v>5.2999999999999999E-2</v>
      </c>
      <c r="OZ14">
        <v>4.3999999999999997E-2</v>
      </c>
      <c r="PA14">
        <v>0</v>
      </c>
      <c r="PB14">
        <v>0</v>
      </c>
      <c r="PC14">
        <v>-1E-3</v>
      </c>
      <c r="PD14">
        <v>5.0000000000000001E-3</v>
      </c>
      <c r="PE14">
        <v>2.5000000000000001E-2</v>
      </c>
      <c r="PF14">
        <v>8.0000000000000002E-3</v>
      </c>
      <c r="PG14">
        <v>6.9000000000000006E-2</v>
      </c>
      <c r="PH14">
        <v>3.3000000000000002E-2</v>
      </c>
      <c r="PI14">
        <v>2.5999999999999999E-2</v>
      </c>
      <c r="PJ14">
        <v>4.0000000000000001E-3</v>
      </c>
      <c r="PK14">
        <v>0.01</v>
      </c>
      <c r="PL14">
        <v>1.2999999999999999E-2</v>
      </c>
      <c r="PM14">
        <v>4.0000000000000001E-3</v>
      </c>
      <c r="PN14">
        <v>4.0000000000000001E-3</v>
      </c>
      <c r="PO14">
        <v>1.4E-2</v>
      </c>
      <c r="PP14">
        <v>5.0000000000000001E-3</v>
      </c>
      <c r="PQ14">
        <v>7.0000000000000001E-3</v>
      </c>
      <c r="PR14">
        <v>0.11</v>
      </c>
      <c r="PT14" t="s">
        <v>75</v>
      </c>
      <c r="PU14">
        <v>3.6999999999999998E-2</v>
      </c>
      <c r="PV14">
        <v>2.5000000000000001E-2</v>
      </c>
      <c r="PW14">
        <v>3.1E-2</v>
      </c>
      <c r="PX14">
        <v>3.5000000000000003E-2</v>
      </c>
      <c r="PY14">
        <v>4.8000000000000001E-2</v>
      </c>
      <c r="PZ14">
        <v>4.4999999999999998E-2</v>
      </c>
      <c r="QA14">
        <v>5.7000000000000002E-2</v>
      </c>
      <c r="QB14">
        <v>4.1000000000000002E-2</v>
      </c>
      <c r="QC14">
        <v>4.1000000000000002E-2</v>
      </c>
      <c r="QD14">
        <v>3.7999999999999999E-2</v>
      </c>
      <c r="QE14">
        <v>3.7999999999999999E-2</v>
      </c>
      <c r="QF14">
        <v>3.5999999999999997E-2</v>
      </c>
      <c r="QG14">
        <v>4.1000000000000002E-2</v>
      </c>
      <c r="QH14">
        <v>0.04</v>
      </c>
      <c r="QI14">
        <v>4.8000000000000001E-2</v>
      </c>
      <c r="QJ14">
        <v>2.4E-2</v>
      </c>
      <c r="QK14">
        <v>0.03</v>
      </c>
      <c r="QL14">
        <v>3.2000000000000001E-2</v>
      </c>
      <c r="QM14">
        <v>4.2999999999999997E-2</v>
      </c>
      <c r="QN14">
        <v>4.2000000000000003E-2</v>
      </c>
      <c r="QO14">
        <v>3.5999999999999997E-2</v>
      </c>
      <c r="QP14">
        <v>4.2000000000000003E-2</v>
      </c>
      <c r="QQ14">
        <v>4.3999999999999997E-2</v>
      </c>
      <c r="QR14">
        <v>4.7E-2</v>
      </c>
      <c r="QS14">
        <v>1.4E-2</v>
      </c>
      <c r="QT14">
        <v>2.3E-2</v>
      </c>
      <c r="QU14">
        <v>3.5000000000000003E-2</v>
      </c>
      <c r="QV14">
        <v>1E-3</v>
      </c>
      <c r="QW14">
        <v>2.4E-2</v>
      </c>
      <c r="QX14">
        <v>2.8000000000000001E-2</v>
      </c>
      <c r="QY14">
        <v>1E-3</v>
      </c>
      <c r="QZ14">
        <v>2.5999999999999999E-2</v>
      </c>
      <c r="RA14">
        <v>3.2000000000000001E-2</v>
      </c>
      <c r="RB14">
        <v>0.06</v>
      </c>
      <c r="RC14">
        <v>0.04</v>
      </c>
      <c r="RD14">
        <v>3.7999999999999999E-2</v>
      </c>
      <c r="RE14">
        <v>4.4999999999999998E-2</v>
      </c>
      <c r="RF14">
        <v>1.4E-2</v>
      </c>
      <c r="RG14">
        <v>3.1E-2</v>
      </c>
      <c r="RH14">
        <v>2.7E-2</v>
      </c>
      <c r="RI14">
        <v>2.8000000000000001E-2</v>
      </c>
      <c r="RJ14">
        <v>2.7E-2</v>
      </c>
      <c r="RK14">
        <v>3.0000000000000001E-3</v>
      </c>
      <c r="RL14">
        <v>2.5999999999999999E-2</v>
      </c>
      <c r="RM14">
        <v>0.03</v>
      </c>
      <c r="RN14">
        <v>2.5000000000000001E-2</v>
      </c>
      <c r="RO14">
        <v>3.0000000000000001E-3</v>
      </c>
      <c r="RP14">
        <v>2.5999999999999999E-2</v>
      </c>
      <c r="RQ14">
        <v>2E-3</v>
      </c>
      <c r="RR14">
        <v>2.4E-2</v>
      </c>
      <c r="RS14">
        <v>1.4E-2</v>
      </c>
      <c r="RT14">
        <v>4.4999999999999998E-2</v>
      </c>
      <c r="RU14">
        <v>4.2000000000000003E-2</v>
      </c>
      <c r="RV14">
        <v>4.2000000000000003E-2</v>
      </c>
      <c r="RW14">
        <v>3.6999999999999998E-2</v>
      </c>
      <c r="RX14">
        <v>2E-3</v>
      </c>
      <c r="RY14">
        <v>2.9000000000000001E-2</v>
      </c>
      <c r="RZ14">
        <v>3.1E-2</v>
      </c>
      <c r="SA14">
        <v>2.5000000000000001E-2</v>
      </c>
      <c r="SB14">
        <v>0.03</v>
      </c>
      <c r="SC14">
        <v>4.2999999999999997E-2</v>
      </c>
      <c r="SD14">
        <v>4.5999999999999999E-2</v>
      </c>
      <c r="SE14">
        <v>4.4999999999999998E-2</v>
      </c>
      <c r="SF14">
        <v>4.2000000000000003E-2</v>
      </c>
      <c r="SG14">
        <v>4.9000000000000002E-2</v>
      </c>
      <c r="SH14">
        <v>3.5999999999999997E-2</v>
      </c>
      <c r="SI14">
        <v>2.5000000000000001E-2</v>
      </c>
      <c r="SJ14">
        <v>0.03</v>
      </c>
      <c r="SK14">
        <v>2.3E-2</v>
      </c>
      <c r="SL14">
        <v>3.7999999999999999E-2</v>
      </c>
      <c r="SM14">
        <v>4.2999999999999997E-2</v>
      </c>
      <c r="SN14">
        <v>4.1000000000000002E-2</v>
      </c>
      <c r="SO14">
        <v>1.4E-2</v>
      </c>
      <c r="SP14">
        <v>1.4E-2</v>
      </c>
      <c r="SQ14">
        <v>1.4E-2</v>
      </c>
      <c r="SR14">
        <v>2.4E-2</v>
      </c>
      <c r="SS14">
        <v>3.4000000000000002E-2</v>
      </c>
      <c r="ST14">
        <v>2.5999999999999999E-2</v>
      </c>
      <c r="SU14">
        <v>4.8000000000000001E-2</v>
      </c>
      <c r="SV14">
        <v>3.6999999999999998E-2</v>
      </c>
      <c r="SW14">
        <v>3.4000000000000002E-2</v>
      </c>
      <c r="SX14">
        <v>2.4E-2</v>
      </c>
      <c r="SY14">
        <v>2.7E-2</v>
      </c>
      <c r="SZ14">
        <v>2.8000000000000001E-2</v>
      </c>
      <c r="TA14">
        <v>2.3E-2</v>
      </c>
      <c r="TB14">
        <v>2.3E-2</v>
      </c>
      <c r="TC14">
        <v>2.9000000000000001E-2</v>
      </c>
      <c r="TD14">
        <v>2.4E-2</v>
      </c>
      <c r="TE14">
        <v>2.5000000000000001E-2</v>
      </c>
      <c r="TF14">
        <v>5.8000000000000003E-2</v>
      </c>
    </row>
    <row r="15" spans="1:526" x14ac:dyDescent="0.25">
      <c r="A15" t="s">
        <v>96</v>
      </c>
      <c r="B15" t="s">
        <v>51</v>
      </c>
      <c r="C15">
        <v>15</v>
      </c>
      <c r="D15">
        <v>30</v>
      </c>
      <c r="E15" t="s">
        <v>13</v>
      </c>
      <c r="F15">
        <v>121.95</v>
      </c>
      <c r="G15">
        <v>104.97</v>
      </c>
      <c r="H15">
        <v>10.23</v>
      </c>
      <c r="I15">
        <v>30</v>
      </c>
      <c r="J15">
        <v>3.5</v>
      </c>
      <c r="K15">
        <v>0</v>
      </c>
      <c r="L15">
        <v>0</v>
      </c>
      <c r="N15" t="s">
        <v>207</v>
      </c>
      <c r="P15">
        <v>1</v>
      </c>
      <c r="Q15" t="s">
        <v>96</v>
      </c>
      <c r="R15">
        <v>3.58</v>
      </c>
      <c r="S15" s="4">
        <v>243.184</v>
      </c>
      <c r="T15" s="4">
        <v>9.1329999999999991</v>
      </c>
      <c r="U15" s="4">
        <v>28.701000000000001</v>
      </c>
      <c r="V15" s="4">
        <v>94.01</v>
      </c>
      <c r="W15" s="4">
        <v>316.16800000000001</v>
      </c>
      <c r="X15" s="4">
        <v>37.716000000000001</v>
      </c>
      <c r="Y15" s="4">
        <v>32.561</v>
      </c>
      <c r="Z15" s="4">
        <v>187.28100000000001</v>
      </c>
      <c r="AA15" s="4">
        <v>11.161</v>
      </c>
      <c r="AB15" s="4">
        <v>110.137</v>
      </c>
      <c r="AC15" s="4">
        <v>12.118</v>
      </c>
      <c r="AD15" s="4">
        <v>28.234999999999999</v>
      </c>
      <c r="AE15" s="4">
        <v>58.048000000000002</v>
      </c>
      <c r="AF15" s="4">
        <v>442.58100000000002</v>
      </c>
      <c r="AG15" s="4">
        <v>136.20500000000001</v>
      </c>
      <c r="AH15" s="4">
        <v>74.012</v>
      </c>
      <c r="AI15" s="4">
        <v>267.43400000000003</v>
      </c>
      <c r="AJ15" s="4">
        <v>383.18299999999999</v>
      </c>
      <c r="AK15" s="4">
        <v>39.969000000000001</v>
      </c>
      <c r="AL15" s="4">
        <v>221.91</v>
      </c>
      <c r="AM15" s="4">
        <v>175.7</v>
      </c>
      <c r="AN15" s="4">
        <v>436.226</v>
      </c>
      <c r="AO15" s="4">
        <v>0</v>
      </c>
      <c r="AP15" s="4">
        <v>244.68199999999999</v>
      </c>
      <c r="AQ15" s="4">
        <v>328.71899999999999</v>
      </c>
      <c r="AR15" s="4">
        <v>80.400999999999996</v>
      </c>
      <c r="AS15" s="4">
        <v>143.29</v>
      </c>
      <c r="AT15" s="4">
        <v>208.76599999999999</v>
      </c>
      <c r="AU15" s="4">
        <v>92.358000000000004</v>
      </c>
      <c r="AV15" s="4">
        <v>100.905</v>
      </c>
      <c r="AW15" s="4">
        <v>256.99900000000002</v>
      </c>
      <c r="AX15" s="4">
        <v>152.91800000000001</v>
      </c>
      <c r="AY15" s="4">
        <v>39.765999999999998</v>
      </c>
      <c r="AZ15" s="4">
        <v>78.638000000000005</v>
      </c>
      <c r="BA15" s="4">
        <v>27.404</v>
      </c>
      <c r="BB15" s="4">
        <v>141.322</v>
      </c>
      <c r="BC15" s="4">
        <v>0</v>
      </c>
      <c r="BD15" s="4">
        <v>6.3609999999999998</v>
      </c>
      <c r="BE15" s="4">
        <v>300.89999999999998</v>
      </c>
      <c r="BF15" s="4">
        <v>134.12799999999999</v>
      </c>
      <c r="BG15" s="4">
        <v>168.238</v>
      </c>
      <c r="BH15" s="4">
        <v>99.525999999999996</v>
      </c>
      <c r="BI15" s="4">
        <v>91.992000000000004</v>
      </c>
      <c r="BJ15" s="4">
        <v>97.858999999999995</v>
      </c>
      <c r="BK15" s="4">
        <v>73.298000000000002</v>
      </c>
      <c r="BL15" s="4">
        <v>0</v>
      </c>
      <c r="BM15" s="4">
        <v>125.252</v>
      </c>
      <c r="BN15" s="4">
        <v>193.65799999999999</v>
      </c>
      <c r="BO15" s="4">
        <v>245.215</v>
      </c>
      <c r="BP15" s="4">
        <v>30.405999999999999</v>
      </c>
      <c r="BQ15" s="4">
        <v>48.756</v>
      </c>
      <c r="BR15" s="4">
        <v>87.828999999999994</v>
      </c>
      <c r="BS15" s="4">
        <v>329.66800000000001</v>
      </c>
      <c r="BT15" s="4">
        <v>66.893000000000001</v>
      </c>
      <c r="BU15" s="4">
        <v>104.679</v>
      </c>
      <c r="BV15" s="4">
        <v>5.9459999999999997</v>
      </c>
      <c r="BW15" s="4">
        <v>59.237000000000002</v>
      </c>
      <c r="BX15" s="4">
        <v>104.69499999999999</v>
      </c>
      <c r="BY15" s="4">
        <v>192.678</v>
      </c>
      <c r="BZ15" s="4">
        <v>200.92599999999999</v>
      </c>
      <c r="CA15" s="4">
        <v>58.851999999999997</v>
      </c>
      <c r="CB15" s="4">
        <v>164.11099999999999</v>
      </c>
      <c r="CC15" s="4">
        <v>117.12</v>
      </c>
      <c r="CD15" s="4">
        <v>203.852</v>
      </c>
      <c r="CE15" s="4">
        <v>0</v>
      </c>
      <c r="CF15" s="4">
        <v>106.68600000000001</v>
      </c>
      <c r="CG15" s="4">
        <v>102.84</v>
      </c>
      <c r="CH15" s="4">
        <v>227.21100000000001</v>
      </c>
      <c r="CI15" s="4">
        <v>96.671000000000006</v>
      </c>
      <c r="CJ15" s="4">
        <v>0</v>
      </c>
      <c r="CK15" s="4">
        <v>130.40700000000001</v>
      </c>
      <c r="CL15" s="4">
        <v>158.697</v>
      </c>
      <c r="CM15" s="4">
        <v>53.432000000000002</v>
      </c>
      <c r="CN15" s="4">
        <v>141.96899999999999</v>
      </c>
      <c r="CO15" s="4">
        <v>162.04900000000001</v>
      </c>
      <c r="CP15" s="4">
        <v>59.323999999999998</v>
      </c>
      <c r="CQ15" s="4">
        <v>187.87799999999999</v>
      </c>
      <c r="CR15" s="4">
        <v>0</v>
      </c>
      <c r="CS15" s="4">
        <v>147.50299999999999</v>
      </c>
      <c r="CT15" s="4">
        <v>102.619</v>
      </c>
      <c r="CU15" s="4">
        <v>87.2</v>
      </c>
      <c r="CV15" s="4">
        <v>378.94900000000001</v>
      </c>
      <c r="CW15" s="4">
        <v>46.872</v>
      </c>
      <c r="CX15" s="4">
        <v>224.434</v>
      </c>
      <c r="CY15" s="4">
        <v>84.983999999999995</v>
      </c>
      <c r="CZ15" s="4">
        <v>0</v>
      </c>
      <c r="DA15" s="4">
        <v>142.67099999999999</v>
      </c>
      <c r="DB15" s="4">
        <v>266.28899999999999</v>
      </c>
      <c r="DC15" s="4">
        <v>90.197000000000003</v>
      </c>
      <c r="DD15" s="4">
        <v>274.67500000000001</v>
      </c>
      <c r="DE15" s="4">
        <v>106.75700000000001</v>
      </c>
      <c r="DF15" s="4">
        <v>296.38900000000001</v>
      </c>
      <c r="DG15" s="4">
        <v>9.173</v>
      </c>
      <c r="DH15" s="4">
        <v>217.50800000000001</v>
      </c>
      <c r="DI15" s="4">
        <v>224.52600000000001</v>
      </c>
      <c r="DJ15" s="4">
        <v>347.94299999999998</v>
      </c>
      <c r="DK15" s="4">
        <v>61.055</v>
      </c>
      <c r="DL15" s="4">
        <v>124.14400000000001</v>
      </c>
      <c r="DM15" s="4">
        <v>111.65</v>
      </c>
      <c r="DN15" s="4">
        <v>92.369</v>
      </c>
      <c r="DO15" s="4">
        <v>112.95399999999999</v>
      </c>
      <c r="DP15" s="4">
        <v>9.3699999999999992</v>
      </c>
      <c r="DQ15" s="4">
        <v>85.65</v>
      </c>
      <c r="DR15" s="4">
        <v>281.916</v>
      </c>
      <c r="DS15" s="4">
        <v>183.041</v>
      </c>
      <c r="DV15" t="s">
        <v>96</v>
      </c>
      <c r="DW15">
        <v>3.58</v>
      </c>
      <c r="DX15">
        <v>242.976</v>
      </c>
      <c r="DY15">
        <v>231.06399999999999</v>
      </c>
      <c r="DZ15">
        <v>188.852</v>
      </c>
      <c r="EA15">
        <v>237.35900000000001</v>
      </c>
      <c r="EB15">
        <v>245.48400000000001</v>
      </c>
      <c r="EC15">
        <v>276.06799999999998</v>
      </c>
      <c r="ED15">
        <v>269.93400000000003</v>
      </c>
      <c r="EE15">
        <v>312.20299999999997</v>
      </c>
      <c r="EF15">
        <v>377.31599999999997</v>
      </c>
      <c r="EG15">
        <v>446.12299999999999</v>
      </c>
      <c r="EH15">
        <v>260.71800000000002</v>
      </c>
      <c r="EI15">
        <v>270.55500000000001</v>
      </c>
      <c r="EJ15">
        <v>243.09200000000001</v>
      </c>
      <c r="EK15">
        <v>442.97699999999998</v>
      </c>
      <c r="EL15">
        <v>202.91399999999999</v>
      </c>
      <c r="EM15">
        <v>414.37400000000002</v>
      </c>
      <c r="EN15">
        <v>415.75799999999998</v>
      </c>
      <c r="EO15">
        <v>314.05200000000002</v>
      </c>
      <c r="EP15">
        <v>417.678</v>
      </c>
      <c r="EQ15">
        <v>339.93200000000002</v>
      </c>
      <c r="ER15">
        <v>343.56400000000002</v>
      </c>
      <c r="ES15">
        <v>332.53399999999999</v>
      </c>
      <c r="ET15">
        <v>296.202</v>
      </c>
      <c r="EU15">
        <v>357.62</v>
      </c>
      <c r="EV15">
        <v>378.43200000000002</v>
      </c>
      <c r="EW15">
        <v>295.53899999999999</v>
      </c>
      <c r="EX15">
        <v>279.83600000000001</v>
      </c>
      <c r="EY15">
        <v>286.8</v>
      </c>
      <c r="EZ15">
        <v>303.84100000000001</v>
      </c>
      <c r="FA15">
        <v>275.91000000000003</v>
      </c>
      <c r="FB15">
        <v>267.916</v>
      </c>
      <c r="FC15">
        <v>269.14800000000002</v>
      </c>
      <c r="FD15">
        <v>265.46600000000001</v>
      </c>
      <c r="FE15">
        <v>247.572</v>
      </c>
      <c r="FF15">
        <v>268.10500000000002</v>
      </c>
      <c r="FG15">
        <v>301.31200000000001</v>
      </c>
      <c r="FH15">
        <v>310.83800000000002</v>
      </c>
      <c r="FI15">
        <v>218.358</v>
      </c>
      <c r="FJ15">
        <v>273.17200000000003</v>
      </c>
      <c r="FK15">
        <v>279.09199999999998</v>
      </c>
      <c r="FL15">
        <v>277.709</v>
      </c>
      <c r="FM15">
        <v>320.85300000000001</v>
      </c>
      <c r="FN15">
        <v>337.47</v>
      </c>
      <c r="FO15">
        <v>254.53200000000001</v>
      </c>
      <c r="FP15">
        <v>239.67</v>
      </c>
      <c r="FQ15">
        <v>248.774</v>
      </c>
      <c r="FR15">
        <v>325.18799999999999</v>
      </c>
      <c r="FS15">
        <v>243.64500000000001</v>
      </c>
      <c r="FT15">
        <v>244.69399999999999</v>
      </c>
      <c r="FU15">
        <v>249.27099999999999</v>
      </c>
      <c r="FV15">
        <v>266.38900000000001</v>
      </c>
      <c r="FW15">
        <v>270.19</v>
      </c>
      <c r="FX15">
        <v>234.82400000000001</v>
      </c>
      <c r="FY15">
        <v>238.845</v>
      </c>
      <c r="FZ15">
        <v>266.185</v>
      </c>
      <c r="GA15">
        <v>268.70800000000003</v>
      </c>
      <c r="GB15">
        <v>236.73</v>
      </c>
      <c r="GC15">
        <v>244.10400000000001</v>
      </c>
      <c r="GD15">
        <v>253.82400000000001</v>
      </c>
      <c r="GE15">
        <v>253.447</v>
      </c>
      <c r="GF15">
        <v>228.99299999999999</v>
      </c>
      <c r="GG15">
        <v>284.2</v>
      </c>
      <c r="GH15">
        <v>254.40199999999999</v>
      </c>
      <c r="GI15">
        <v>292.94900000000001</v>
      </c>
      <c r="GJ15">
        <v>305.625</v>
      </c>
      <c r="GK15">
        <v>350.93799999999999</v>
      </c>
      <c r="GL15">
        <v>344.55</v>
      </c>
      <c r="GM15">
        <v>354.75</v>
      </c>
      <c r="GN15">
        <v>327.91300000000001</v>
      </c>
      <c r="GO15">
        <v>315.58</v>
      </c>
      <c r="GP15">
        <v>268.226</v>
      </c>
      <c r="GQ15">
        <v>290.80399999999997</v>
      </c>
      <c r="GR15">
        <v>236.77600000000001</v>
      </c>
      <c r="GS15">
        <v>338.95600000000002</v>
      </c>
      <c r="GT15">
        <v>359.11599999999999</v>
      </c>
      <c r="GU15">
        <v>344.298</v>
      </c>
      <c r="GV15">
        <v>335.62599999999998</v>
      </c>
      <c r="GW15">
        <v>321.899</v>
      </c>
      <c r="GX15">
        <v>263.97500000000002</v>
      </c>
      <c r="GY15">
        <v>242.39699999999999</v>
      </c>
      <c r="GZ15">
        <v>281.39</v>
      </c>
      <c r="HA15">
        <v>334.35700000000003</v>
      </c>
      <c r="HB15">
        <v>301.56799999999998</v>
      </c>
      <c r="HC15">
        <v>282.45400000000001</v>
      </c>
      <c r="HD15">
        <v>264.52999999999997</v>
      </c>
      <c r="HE15">
        <v>348.06</v>
      </c>
      <c r="HF15">
        <v>273.51900000000001</v>
      </c>
      <c r="HG15">
        <v>304.17500000000001</v>
      </c>
      <c r="HH15">
        <v>355.89299999999997</v>
      </c>
      <c r="HI15">
        <v>295.56</v>
      </c>
      <c r="HJ15">
        <v>315.95699999999999</v>
      </c>
      <c r="HK15">
        <v>324.18599999999998</v>
      </c>
      <c r="HL15">
        <v>320.08600000000001</v>
      </c>
      <c r="HM15">
        <v>362.29899999999998</v>
      </c>
      <c r="HN15">
        <v>294.73099999999999</v>
      </c>
      <c r="HO15">
        <v>325.77999999999997</v>
      </c>
      <c r="HP15">
        <v>322.25099999999998</v>
      </c>
      <c r="HQ15">
        <v>271.39499999999998</v>
      </c>
      <c r="HR15">
        <v>304.65300000000002</v>
      </c>
      <c r="HS15">
        <v>278.73399999999998</v>
      </c>
      <c r="HT15">
        <v>289.73700000000002</v>
      </c>
      <c r="HU15">
        <v>297.80599999999998</v>
      </c>
      <c r="HV15">
        <v>285.64499999999998</v>
      </c>
      <c r="HW15">
        <v>394.56900000000002</v>
      </c>
      <c r="HX15">
        <v>286.77199999999999</v>
      </c>
      <c r="HZ15" t="str">
        <f t="shared" si="106"/>
        <v>cysteine</v>
      </c>
      <c r="IA15" s="3">
        <f t="shared" si="107"/>
        <v>0.99914468057109018</v>
      </c>
      <c r="IB15" s="3">
        <f t="shared" si="2"/>
        <v>25.29990145625753</v>
      </c>
      <c r="IC15" s="3">
        <f t="shared" si="3"/>
        <v>6.5799797916448908</v>
      </c>
      <c r="ID15" s="3">
        <f t="shared" si="4"/>
        <v>2.5248271460482927</v>
      </c>
      <c r="IE15" s="3">
        <f t="shared" si="5"/>
        <v>0.77643531287163792</v>
      </c>
      <c r="IF15" s="3">
        <f t="shared" si="6"/>
        <v>7.3196521370240744</v>
      </c>
      <c r="IG15" s="3">
        <f t="shared" si="7"/>
        <v>8.2901016553545652</v>
      </c>
      <c r="IH15" s="3">
        <f t="shared" si="8"/>
        <v>1.667029757423337</v>
      </c>
      <c r="II15" s="3">
        <f t="shared" si="9"/>
        <v>33.806648149807366</v>
      </c>
      <c r="IJ15" s="3">
        <f t="shared" si="10"/>
        <v>4.0506187747986599</v>
      </c>
      <c r="IK15" s="3">
        <f t="shared" si="11"/>
        <v>21.514936458161415</v>
      </c>
      <c r="IL15" s="3">
        <f t="shared" si="12"/>
        <v>9.5822560651673463</v>
      </c>
      <c r="IM15" s="3">
        <f t="shared" si="13"/>
        <v>4.187775633958104</v>
      </c>
      <c r="IN15" s="3">
        <f t="shared" si="14"/>
        <v>1.0008947514692226</v>
      </c>
      <c r="IO15" s="3">
        <f t="shared" si="15"/>
        <v>1.4897690980507321</v>
      </c>
      <c r="IP15" s="3">
        <f t="shared" si="16"/>
        <v>5.598740744744096</v>
      </c>
      <c r="IQ15" s="3">
        <f t="shared" si="17"/>
        <v>1.5546190835869782</v>
      </c>
      <c r="IR15" s="3">
        <f t="shared" si="18"/>
        <v>0.81958750779653589</v>
      </c>
      <c r="IS15" s="3">
        <f t="shared" si="19"/>
        <v>10.450048787810553</v>
      </c>
      <c r="IT15" s="3">
        <f t="shared" si="20"/>
        <v>1.5318462439727818</v>
      </c>
      <c r="IU15" s="3">
        <f t="shared" si="21"/>
        <v>1.95540125213432</v>
      </c>
      <c r="IV15" s="3">
        <f t="shared" si="22"/>
        <v>0.76229752467757539</v>
      </c>
      <c r="IW15" s="3" t="e">
        <f t="shared" si="23"/>
        <v>#DIV/0!</v>
      </c>
      <c r="IX15" s="3">
        <f t="shared" si="24"/>
        <v>1.4615705282775195</v>
      </c>
      <c r="IY15" s="3">
        <f t="shared" si="25"/>
        <v>1.1512325116588942</v>
      </c>
      <c r="IZ15" s="3">
        <f t="shared" si="26"/>
        <v>3.6758124898944042</v>
      </c>
      <c r="JA15" s="3">
        <f t="shared" si="27"/>
        <v>1.952934608137344</v>
      </c>
      <c r="JB15" s="3">
        <f t="shared" si="28"/>
        <v>1.373786919325944</v>
      </c>
      <c r="JC15" s="3">
        <f t="shared" si="29"/>
        <v>3.289817882587323</v>
      </c>
      <c r="JD15" s="3">
        <f t="shared" si="30"/>
        <v>2.7343540954363017</v>
      </c>
      <c r="JE15" s="3">
        <f t="shared" si="31"/>
        <v>1.0424787645088112</v>
      </c>
      <c r="JF15" s="3">
        <f t="shared" si="32"/>
        <v>1.7600805660550101</v>
      </c>
      <c r="JG15" s="3">
        <f t="shared" si="33"/>
        <v>6.6757028617411862</v>
      </c>
      <c r="JH15" s="3">
        <f t="shared" si="34"/>
        <v>3.1482489381723848</v>
      </c>
      <c r="JI15" s="3">
        <f t="shared" si="35"/>
        <v>9.7834257772587954</v>
      </c>
      <c r="JJ15" s="3">
        <f t="shared" si="36"/>
        <v>2.1320954982239142</v>
      </c>
      <c r="JK15" s="3" t="e">
        <f t="shared" si="37"/>
        <v>#DIV/0!</v>
      </c>
      <c r="JL15" s="3">
        <f t="shared" si="38"/>
        <v>34.327621443169313</v>
      </c>
      <c r="JM15" s="3">
        <f t="shared" si="39"/>
        <v>0.90784978398138927</v>
      </c>
      <c r="JN15" s="3">
        <f t="shared" si="40"/>
        <v>2.080788500536801</v>
      </c>
      <c r="JO15" s="3">
        <f t="shared" si="41"/>
        <v>1.6506912825877627</v>
      </c>
      <c r="JP15" s="3">
        <f t="shared" si="42"/>
        <v>3.223810863492957</v>
      </c>
      <c r="JQ15" s="3">
        <f t="shared" si="43"/>
        <v>3.6684711714062095</v>
      </c>
      <c r="JR15" s="3">
        <f t="shared" si="44"/>
        <v>2.6010075721190695</v>
      </c>
      <c r="JS15" s="3">
        <f t="shared" si="45"/>
        <v>3.2698027231302351</v>
      </c>
      <c r="JT15" s="3" t="e">
        <f t="shared" si="46"/>
        <v>#DIV/0!</v>
      </c>
      <c r="JU15" s="3">
        <f t="shared" si="47"/>
        <v>2.5962699198415993</v>
      </c>
      <c r="JV15" s="3">
        <f t="shared" si="48"/>
        <v>1.258119984715323</v>
      </c>
      <c r="JW15" s="3">
        <f t="shared" si="49"/>
        <v>0.99787533389066729</v>
      </c>
      <c r="JX15" s="3">
        <f t="shared" si="50"/>
        <v>8.1980859040978746</v>
      </c>
      <c r="JY15" s="3">
        <f t="shared" si="51"/>
        <v>5.4637172860776113</v>
      </c>
      <c r="JZ15" s="3">
        <f t="shared" si="52"/>
        <v>3.0763187557640417</v>
      </c>
      <c r="KA15" s="3">
        <f t="shared" si="53"/>
        <v>0.71230450028513537</v>
      </c>
      <c r="KB15" s="3">
        <f t="shared" si="54"/>
        <v>3.5705529726578265</v>
      </c>
      <c r="KC15" s="3">
        <f t="shared" si="55"/>
        <v>2.5428691523610274</v>
      </c>
      <c r="KD15" s="3">
        <f t="shared" si="56"/>
        <v>45.191389169189378</v>
      </c>
      <c r="KE15" s="3">
        <f t="shared" si="57"/>
        <v>3.996319867650286</v>
      </c>
      <c r="KF15" s="3">
        <f t="shared" si="58"/>
        <v>2.3315726634509768</v>
      </c>
      <c r="KG15" s="3">
        <f t="shared" si="59"/>
        <v>1.3173481144707753</v>
      </c>
      <c r="KH15" s="3">
        <f t="shared" si="60"/>
        <v>1.2613947423429521</v>
      </c>
      <c r="KI15" s="3">
        <f t="shared" si="61"/>
        <v>3.8909977570855707</v>
      </c>
      <c r="KJ15" s="3">
        <f t="shared" si="62"/>
        <v>1.731754726983566</v>
      </c>
      <c r="KK15" s="3">
        <f t="shared" si="63"/>
        <v>2.1721482240437155</v>
      </c>
      <c r="KL15" s="3">
        <f t="shared" si="64"/>
        <v>1.4370670878872909</v>
      </c>
      <c r="KM15" s="3" t="e">
        <f t="shared" si="65"/>
        <v>#DIV/0!</v>
      </c>
      <c r="KN15" s="3">
        <f t="shared" si="66"/>
        <v>3.2894475376338037</v>
      </c>
      <c r="KO15" s="3">
        <f t="shared" si="67"/>
        <v>3.3503500583430572</v>
      </c>
      <c r="KP15" s="3">
        <f t="shared" si="68"/>
        <v>1.5613240556135046</v>
      </c>
      <c r="KQ15" s="3">
        <f t="shared" si="69"/>
        <v>3.3920513907997227</v>
      </c>
      <c r="KR15" s="3" t="e">
        <f t="shared" si="70"/>
        <v>#DIV/0!</v>
      </c>
      <c r="KS15" s="3">
        <f t="shared" si="71"/>
        <v>2.0568374397079912</v>
      </c>
      <c r="KT15" s="3">
        <f t="shared" si="72"/>
        <v>1.8324479983868629</v>
      </c>
      <c r="KU15" s="3">
        <f t="shared" si="73"/>
        <v>4.4313519988022163</v>
      </c>
      <c r="KV15" s="3">
        <f t="shared" si="74"/>
        <v>2.3875353070036418</v>
      </c>
      <c r="KW15" s="3">
        <f t="shared" si="75"/>
        <v>2.2160951317194182</v>
      </c>
      <c r="KX15" s="3">
        <f t="shared" si="76"/>
        <v>5.8036882206189739</v>
      </c>
      <c r="KY15" s="3">
        <f t="shared" si="77"/>
        <v>1.7864039429842771</v>
      </c>
      <c r="KZ15" s="3" t="e">
        <f t="shared" si="78"/>
        <v>#DIV/0!</v>
      </c>
      <c r="LA15" s="3">
        <f t="shared" si="79"/>
        <v>1.789624617804384</v>
      </c>
      <c r="LB15" s="3">
        <f t="shared" si="80"/>
        <v>2.3621064325319874</v>
      </c>
      <c r="LC15" s="3">
        <f t="shared" si="81"/>
        <v>3.2269495412844034</v>
      </c>
      <c r="LD15" s="3">
        <f t="shared" si="82"/>
        <v>0.88232717331355937</v>
      </c>
      <c r="LE15" s="3">
        <f t="shared" si="83"/>
        <v>6.4338624338624335</v>
      </c>
      <c r="LF15" s="3">
        <f t="shared" si="84"/>
        <v>1.2585169804931517</v>
      </c>
      <c r="LG15" s="3">
        <f t="shared" si="85"/>
        <v>3.1127035677303962</v>
      </c>
      <c r="LH15" s="3" t="e">
        <f t="shared" si="86"/>
        <v>#DIV/0!</v>
      </c>
      <c r="LI15" s="3">
        <f t="shared" si="87"/>
        <v>1.9171310217213029</v>
      </c>
      <c r="LJ15" s="3">
        <f t="shared" si="88"/>
        <v>1.1422739955461925</v>
      </c>
      <c r="LK15" s="3">
        <f t="shared" si="89"/>
        <v>3.9457299023249104</v>
      </c>
      <c r="LL15" s="3">
        <f t="shared" si="90"/>
        <v>1.0760353144625465</v>
      </c>
      <c r="LM15" s="3">
        <f t="shared" si="91"/>
        <v>2.9595904718191779</v>
      </c>
      <c r="LN15" s="3">
        <f t="shared" si="92"/>
        <v>1.0937855318517218</v>
      </c>
      <c r="LO15" s="3">
        <f t="shared" si="93"/>
        <v>34.89436389403685</v>
      </c>
      <c r="LP15" s="3">
        <f t="shared" si="94"/>
        <v>1.6656812622983981</v>
      </c>
      <c r="LQ15" s="3">
        <f t="shared" si="95"/>
        <v>1.3126809367289312</v>
      </c>
      <c r="LR15" s="3">
        <f t="shared" si="96"/>
        <v>0.93630278522631583</v>
      </c>
      <c r="LS15" s="3">
        <f t="shared" si="97"/>
        <v>5.2780443862091557</v>
      </c>
      <c r="LT15" s="3">
        <f t="shared" si="98"/>
        <v>2.1861306225028998</v>
      </c>
      <c r="LU15" s="3">
        <f t="shared" si="99"/>
        <v>2.728643081056874</v>
      </c>
      <c r="LV15" s="3">
        <f t="shared" si="100"/>
        <v>3.0176141346122614</v>
      </c>
      <c r="LW15" s="3">
        <f t="shared" si="101"/>
        <v>2.5650884430830252</v>
      </c>
      <c r="LX15" s="3">
        <f t="shared" si="102"/>
        <v>31.782924226254003</v>
      </c>
      <c r="LY15" s="3">
        <f t="shared" si="103"/>
        <v>3.3350262697022761</v>
      </c>
      <c r="LZ15" s="3">
        <f t="shared" si="104"/>
        <v>1.399597752522028</v>
      </c>
      <c r="MA15" s="3">
        <f t="shared" si="105"/>
        <v>1.5667090979616589</v>
      </c>
      <c r="MD15" t="s">
        <v>96</v>
      </c>
      <c r="ME15">
        <v>0</v>
      </c>
      <c r="MF15">
        <v>8.0000000000000002E-3</v>
      </c>
      <c r="MG15">
        <v>0.311</v>
      </c>
      <c r="MH15">
        <v>1.1140000000000001</v>
      </c>
      <c r="MI15">
        <v>1.6040000000000001</v>
      </c>
      <c r="MJ15">
        <v>-0.2</v>
      </c>
      <c r="MK15">
        <v>0.88200000000000001</v>
      </c>
      <c r="ML15">
        <v>0.52800000000000002</v>
      </c>
      <c r="MM15">
        <v>2.3420000000000001</v>
      </c>
      <c r="MN15">
        <v>-0.48299999999999998</v>
      </c>
      <c r="MO15">
        <v>0.64800000000000002</v>
      </c>
      <c r="MP15">
        <v>1.508</v>
      </c>
      <c r="MQ15">
        <v>-1.4E-2</v>
      </c>
      <c r="MR15">
        <v>0.35499999999999998</v>
      </c>
      <c r="MS15">
        <v>0.99199999999999999</v>
      </c>
      <c r="MT15">
        <v>4.5999999999999999E-2</v>
      </c>
      <c r="MU15">
        <v>0.14699999999999999</v>
      </c>
      <c r="MV15">
        <v>0.81299999999999994</v>
      </c>
      <c r="MW15">
        <v>0.04</v>
      </c>
      <c r="MX15">
        <v>-0.33</v>
      </c>
      <c r="MY15">
        <v>-5.1999999999999998E-2</v>
      </c>
      <c r="MZ15">
        <v>-0.36099999999999999</v>
      </c>
      <c r="NA15">
        <v>0.108</v>
      </c>
      <c r="NB15">
        <v>-0.48299999999999998</v>
      </c>
      <c r="NC15">
        <v>-0.441</v>
      </c>
      <c r="ND15">
        <v>1.593</v>
      </c>
      <c r="NE15">
        <v>0.57299999999999995</v>
      </c>
      <c r="NF15">
        <v>0.621</v>
      </c>
      <c r="NG15">
        <v>0.28799999999999998</v>
      </c>
      <c r="NH15">
        <v>-0.10199999999999999</v>
      </c>
      <c r="NI15">
        <v>6.0000000000000001E-3</v>
      </c>
      <c r="NJ15">
        <v>-9.4E-2</v>
      </c>
      <c r="NK15">
        <v>-0.48299999999999998</v>
      </c>
      <c r="NL15">
        <v>0.25</v>
      </c>
      <c r="NM15">
        <v>0.51600000000000001</v>
      </c>
      <c r="NN15">
        <v>3.6880000000000002</v>
      </c>
      <c r="NO15">
        <v>-0.312</v>
      </c>
      <c r="NP15">
        <v>-0.219</v>
      </c>
      <c r="NQ15">
        <v>0.28000000000000003</v>
      </c>
      <c r="NR15">
        <v>1.4530000000000001</v>
      </c>
      <c r="NS15">
        <v>4.4999999999999998E-2</v>
      </c>
      <c r="NT15">
        <v>3.5000000000000003E-2</v>
      </c>
      <c r="NU15">
        <v>-0.44600000000000001</v>
      </c>
      <c r="NV15">
        <v>-0.14299999999999999</v>
      </c>
      <c r="NW15">
        <v>0.253</v>
      </c>
      <c r="NX15">
        <v>0.97199999999999998</v>
      </c>
      <c r="NY15">
        <v>0.69299999999999995</v>
      </c>
      <c r="NZ15">
        <v>-0.152</v>
      </c>
      <c r="OA15">
        <v>0.223</v>
      </c>
      <c r="OB15">
        <v>0.10299999999999999</v>
      </c>
      <c r="OC15">
        <v>0.77400000000000002</v>
      </c>
      <c r="OD15">
        <v>-0.48299999999999998</v>
      </c>
      <c r="OE15">
        <v>0.13900000000000001</v>
      </c>
      <c r="OF15">
        <v>0.157</v>
      </c>
      <c r="OG15">
        <v>0.85199999999999998</v>
      </c>
      <c r="OH15">
        <v>8.3000000000000004E-2</v>
      </c>
      <c r="OI15">
        <v>-0.48299999999999998</v>
      </c>
      <c r="OJ15">
        <v>0.246</v>
      </c>
      <c r="OK15">
        <v>0.433</v>
      </c>
      <c r="OL15">
        <v>-0.23400000000000001</v>
      </c>
      <c r="OM15">
        <v>3.3000000000000002E-2</v>
      </c>
      <c r="ON15">
        <v>0.31</v>
      </c>
      <c r="OO15">
        <v>-1.6E-2</v>
      </c>
      <c r="OP15">
        <v>1.0580000000000001</v>
      </c>
      <c r="OQ15">
        <v>-0.48299999999999998</v>
      </c>
      <c r="OR15">
        <v>0.315</v>
      </c>
      <c r="OS15">
        <v>0.27400000000000002</v>
      </c>
      <c r="OT15">
        <v>-2.5000000000000001E-2</v>
      </c>
      <c r="OU15">
        <v>2.0649999999999999</v>
      </c>
      <c r="OV15">
        <v>-0.17399999999999999</v>
      </c>
      <c r="OW15">
        <v>0.32500000000000001</v>
      </c>
      <c r="OX15">
        <v>0.13100000000000001</v>
      </c>
      <c r="OY15">
        <v>-0.48299999999999998</v>
      </c>
      <c r="OZ15">
        <v>0.22600000000000001</v>
      </c>
      <c r="PA15">
        <v>0.94599999999999995</v>
      </c>
      <c r="PB15">
        <v>-5.1999999999999998E-2</v>
      </c>
      <c r="PC15">
        <v>1.3819999999999999</v>
      </c>
      <c r="PD15">
        <v>0.14299999999999999</v>
      </c>
      <c r="PE15">
        <v>1.6639999999999999</v>
      </c>
      <c r="PF15">
        <v>-0.44600000000000001</v>
      </c>
      <c r="PG15">
        <v>1.796</v>
      </c>
      <c r="PH15">
        <v>0.86899999999999999</v>
      </c>
      <c r="PI15">
        <v>1.198</v>
      </c>
      <c r="PJ15">
        <v>-4.1000000000000002E-2</v>
      </c>
      <c r="PK15">
        <v>0.38400000000000001</v>
      </c>
      <c r="PL15">
        <v>0.39900000000000002</v>
      </c>
      <c r="PM15">
        <v>0.27600000000000002</v>
      </c>
      <c r="PN15">
        <v>0.28499999999999998</v>
      </c>
      <c r="PO15">
        <v>-0.41199999999999998</v>
      </c>
      <c r="PP15">
        <v>9.6000000000000002E-2</v>
      </c>
      <c r="PQ15">
        <v>0.99299999999999999</v>
      </c>
      <c r="PR15">
        <v>1.016</v>
      </c>
      <c r="PT15" t="s">
        <v>96</v>
      </c>
      <c r="PU15">
        <v>0.34799999999999998</v>
      </c>
      <c r="PV15">
        <v>1.55</v>
      </c>
      <c r="PW15">
        <v>2.2789999999999999</v>
      </c>
      <c r="PX15">
        <v>0.2</v>
      </c>
      <c r="PY15">
        <v>1.198</v>
      </c>
      <c r="PZ15">
        <v>0.56499999999999995</v>
      </c>
      <c r="QA15">
        <v>3.3660000000000001</v>
      </c>
      <c r="QB15">
        <v>0.48299999999999998</v>
      </c>
      <c r="QC15">
        <v>0.82199999999999995</v>
      </c>
      <c r="QD15">
        <v>2.137</v>
      </c>
      <c r="QE15">
        <v>2.1999999999999999E-2</v>
      </c>
      <c r="QF15">
        <v>0.39100000000000001</v>
      </c>
      <c r="QG15">
        <v>1.365</v>
      </c>
      <c r="QH15">
        <v>8.2000000000000003E-2</v>
      </c>
      <c r="QI15">
        <v>0.183</v>
      </c>
      <c r="QJ15">
        <v>1.0900000000000001</v>
      </c>
      <c r="QK15">
        <v>7.5999999999999998E-2</v>
      </c>
      <c r="QL15">
        <v>0.33100000000000002</v>
      </c>
      <c r="QM15">
        <v>5.1999999999999998E-2</v>
      </c>
      <c r="QN15">
        <v>0.36399999999999999</v>
      </c>
      <c r="QO15">
        <v>0.14399999999999999</v>
      </c>
      <c r="QP15">
        <v>0.48299999999999998</v>
      </c>
      <c r="QQ15">
        <v>0.44600000000000001</v>
      </c>
      <c r="QR15">
        <v>2.2629999999999999</v>
      </c>
      <c r="QS15">
        <v>0.68300000000000005</v>
      </c>
      <c r="QT15">
        <v>0.77400000000000002</v>
      </c>
      <c r="QU15">
        <v>0.32500000000000001</v>
      </c>
      <c r="QV15">
        <v>0.10199999999999999</v>
      </c>
      <c r="QW15">
        <v>6.0000000000000001E-3</v>
      </c>
      <c r="QX15">
        <v>9.4E-2</v>
      </c>
      <c r="QY15">
        <v>0.48299999999999998</v>
      </c>
      <c r="QZ15">
        <v>0.249</v>
      </c>
      <c r="RA15">
        <v>0.55200000000000005</v>
      </c>
      <c r="RB15">
        <v>5.3360000000000003</v>
      </c>
      <c r="RC15">
        <v>0.314</v>
      </c>
      <c r="RD15">
        <v>0.219</v>
      </c>
      <c r="RE15">
        <v>0.316</v>
      </c>
      <c r="RF15">
        <v>2.056</v>
      </c>
      <c r="RG15">
        <v>8.2000000000000003E-2</v>
      </c>
      <c r="RH15">
        <v>7.1999999999999995E-2</v>
      </c>
      <c r="RI15">
        <v>0.44600000000000001</v>
      </c>
      <c r="RJ15">
        <v>0.14299999999999999</v>
      </c>
      <c r="RK15">
        <v>0.253</v>
      </c>
      <c r="RL15">
        <v>1.3360000000000001</v>
      </c>
      <c r="RM15">
        <v>0.89700000000000002</v>
      </c>
      <c r="RN15">
        <v>0.152</v>
      </c>
      <c r="RO15">
        <v>0.26</v>
      </c>
      <c r="RP15">
        <v>0.13900000000000001</v>
      </c>
      <c r="RQ15">
        <v>1.0269999999999999</v>
      </c>
      <c r="RR15">
        <v>0.48299999999999998</v>
      </c>
      <c r="RS15">
        <v>0.17499999999999999</v>
      </c>
      <c r="RT15">
        <v>0.19400000000000001</v>
      </c>
      <c r="RU15">
        <v>1.1499999999999999</v>
      </c>
      <c r="RV15">
        <v>0.11899999999999999</v>
      </c>
      <c r="RW15">
        <v>0.48299999999999998</v>
      </c>
      <c r="RX15">
        <v>0.246</v>
      </c>
      <c r="RY15">
        <v>0.47</v>
      </c>
      <c r="RZ15">
        <v>0.23400000000000001</v>
      </c>
      <c r="SA15">
        <v>7.0000000000000007E-2</v>
      </c>
      <c r="SB15">
        <v>0.34599999999999997</v>
      </c>
      <c r="SC15">
        <v>2.1000000000000001E-2</v>
      </c>
      <c r="SD15">
        <v>1.4650000000000001</v>
      </c>
      <c r="SE15">
        <v>0.48299999999999998</v>
      </c>
      <c r="SF15">
        <v>0.35099999999999998</v>
      </c>
      <c r="SG15">
        <v>0.27400000000000002</v>
      </c>
      <c r="SH15">
        <v>2.5000000000000001E-2</v>
      </c>
      <c r="SI15">
        <v>2.9580000000000002</v>
      </c>
      <c r="SJ15">
        <v>0.17399999999999999</v>
      </c>
      <c r="SK15">
        <v>0.36199999999999999</v>
      </c>
      <c r="SL15">
        <v>0.16700000000000001</v>
      </c>
      <c r="SM15">
        <v>0.48299999999999998</v>
      </c>
      <c r="SN15">
        <v>0.26200000000000001</v>
      </c>
      <c r="SO15">
        <v>1.2949999999999999</v>
      </c>
      <c r="SP15">
        <v>5.1999999999999998E-2</v>
      </c>
      <c r="SQ15">
        <v>1.9510000000000001</v>
      </c>
      <c r="SR15">
        <v>0.18</v>
      </c>
      <c r="SS15">
        <v>2.3679999999999999</v>
      </c>
      <c r="ST15">
        <v>0.44600000000000001</v>
      </c>
      <c r="SU15">
        <v>2.5619999999999998</v>
      </c>
      <c r="SV15">
        <v>1.177</v>
      </c>
      <c r="SW15">
        <v>1.675</v>
      </c>
      <c r="SX15">
        <v>4.1000000000000002E-2</v>
      </c>
      <c r="SY15">
        <v>0.38100000000000001</v>
      </c>
      <c r="SZ15">
        <v>0.436</v>
      </c>
      <c r="TA15">
        <v>0.312</v>
      </c>
      <c r="TB15">
        <v>0.32100000000000001</v>
      </c>
      <c r="TC15">
        <v>0.41599999999999998</v>
      </c>
      <c r="TD15">
        <v>0.13200000000000001</v>
      </c>
      <c r="TE15">
        <v>1.3680000000000001</v>
      </c>
      <c r="TF15">
        <v>1.403</v>
      </c>
    </row>
    <row r="16" spans="1:526" x14ac:dyDescent="0.25">
      <c r="A16" t="s">
        <v>97</v>
      </c>
      <c r="B16" t="s">
        <v>64</v>
      </c>
      <c r="C16">
        <v>15</v>
      </c>
      <c r="D16">
        <v>30</v>
      </c>
      <c r="E16" t="s">
        <v>32</v>
      </c>
      <c r="F16">
        <v>168.875</v>
      </c>
      <c r="G16">
        <v>78.917000000000002</v>
      </c>
      <c r="H16">
        <v>28.16</v>
      </c>
      <c r="I16">
        <v>39</v>
      </c>
      <c r="J16">
        <v>16.5</v>
      </c>
      <c r="K16">
        <v>0</v>
      </c>
      <c r="L16">
        <v>0</v>
      </c>
      <c r="N16" t="s">
        <v>211</v>
      </c>
      <c r="P16">
        <v>1</v>
      </c>
      <c r="Q16" t="s">
        <v>97</v>
      </c>
      <c r="R16">
        <v>16.491</v>
      </c>
      <c r="S16" s="4">
        <v>376.42399999999998</v>
      </c>
      <c r="T16" s="4">
        <v>1783.242</v>
      </c>
      <c r="U16" s="4">
        <v>21743.460999999999</v>
      </c>
      <c r="V16" s="4">
        <v>52863.499000000003</v>
      </c>
      <c r="W16" s="4">
        <v>13690.243</v>
      </c>
      <c r="X16" s="4">
        <v>414100.973</v>
      </c>
      <c r="Y16" s="4">
        <v>816231.5</v>
      </c>
      <c r="Z16" s="4">
        <v>1664546.6669999999</v>
      </c>
      <c r="AA16" s="4">
        <v>3428011.7450000001</v>
      </c>
      <c r="AB16" s="4">
        <v>3369.163</v>
      </c>
      <c r="AC16" s="4">
        <v>20198.330999999998</v>
      </c>
      <c r="AD16" s="4">
        <v>13791.498</v>
      </c>
      <c r="AE16" s="4">
        <v>641573.70600000001</v>
      </c>
      <c r="AF16" s="4">
        <v>2459181.4750000001</v>
      </c>
      <c r="AG16" s="4">
        <v>19783.629000000001</v>
      </c>
      <c r="AH16" s="4">
        <v>81476.044999999998</v>
      </c>
      <c r="AI16" s="4">
        <v>145505.91399999999</v>
      </c>
      <c r="AJ16" s="4">
        <v>157169.073</v>
      </c>
      <c r="AK16" s="4">
        <v>1006459.264</v>
      </c>
      <c r="AL16" s="4">
        <v>857142.40300000005</v>
      </c>
      <c r="AM16" s="4">
        <v>1296859.7779999999</v>
      </c>
      <c r="AN16" s="4">
        <v>158997.30900000001</v>
      </c>
      <c r="AO16" s="4">
        <v>210873.60000000001</v>
      </c>
      <c r="AP16" s="4">
        <v>161041.06200000001</v>
      </c>
      <c r="AQ16" s="4">
        <v>345885.81</v>
      </c>
      <c r="AR16" s="4">
        <v>383614.29599999997</v>
      </c>
      <c r="AS16" s="4">
        <v>336521.29200000002</v>
      </c>
      <c r="AT16" s="4">
        <v>289144.66899999999</v>
      </c>
      <c r="AU16" s="4">
        <v>274932.49200000003</v>
      </c>
      <c r="AV16" s="4">
        <v>304006.05300000001</v>
      </c>
      <c r="AW16" s="4">
        <v>115033.09299999999</v>
      </c>
      <c r="AX16" s="4">
        <v>76654.22</v>
      </c>
      <c r="AY16" s="4">
        <v>70638.785000000003</v>
      </c>
      <c r="AZ16" s="4">
        <v>9472.9639999999999</v>
      </c>
      <c r="BA16" s="4">
        <v>8757.32</v>
      </c>
      <c r="BB16" s="4">
        <v>6546.1450000000004</v>
      </c>
      <c r="BC16" s="4">
        <v>858013.929</v>
      </c>
      <c r="BD16" s="4">
        <v>1021158.861</v>
      </c>
      <c r="BE16" s="4">
        <v>721998.84499999997</v>
      </c>
      <c r="BF16" s="4">
        <v>74817.710000000006</v>
      </c>
      <c r="BG16" s="4">
        <v>83574.567999999999</v>
      </c>
      <c r="BH16" s="4">
        <v>93005.423999999999</v>
      </c>
      <c r="BI16" s="4">
        <v>31992.508999999998</v>
      </c>
      <c r="BJ16" s="4">
        <v>35824.014000000003</v>
      </c>
      <c r="BK16" s="4">
        <v>37099.887999999999</v>
      </c>
      <c r="BL16" s="4">
        <v>87537.637000000002</v>
      </c>
      <c r="BM16" s="4">
        <v>70716.027000000002</v>
      </c>
      <c r="BN16" s="4">
        <v>64062.976999999999</v>
      </c>
      <c r="BO16" s="4">
        <v>62090.383000000002</v>
      </c>
      <c r="BP16" s="4">
        <v>246149.31599999999</v>
      </c>
      <c r="BQ16" s="4">
        <v>202387.005</v>
      </c>
      <c r="BR16" s="4">
        <v>330251.52500000002</v>
      </c>
      <c r="BS16" s="4">
        <v>192323.72399999999</v>
      </c>
      <c r="BT16" s="4">
        <v>446748.29599999997</v>
      </c>
      <c r="BU16" s="4">
        <v>57301.214999999997</v>
      </c>
      <c r="BV16" s="4">
        <v>44031.517999999996</v>
      </c>
      <c r="BW16" s="4">
        <v>42259.175000000003</v>
      </c>
      <c r="BX16" s="4">
        <v>154877.62</v>
      </c>
      <c r="BY16" s="4">
        <v>216051.584</v>
      </c>
      <c r="BZ16" s="4">
        <v>220905.182</v>
      </c>
      <c r="CA16" s="4">
        <v>110578.575</v>
      </c>
      <c r="CB16" s="4">
        <v>189462.10200000001</v>
      </c>
      <c r="CC16" s="4">
        <v>148136.58300000001</v>
      </c>
      <c r="CD16" s="4">
        <v>13180.189</v>
      </c>
      <c r="CE16" s="4">
        <v>9417.2000000000007</v>
      </c>
      <c r="CF16" s="4">
        <v>10689.155000000001</v>
      </c>
      <c r="CG16" s="4">
        <v>173325.731</v>
      </c>
      <c r="CH16" s="4">
        <v>226938.10699999999</v>
      </c>
      <c r="CI16" s="4">
        <v>183080.72200000001</v>
      </c>
      <c r="CJ16" s="4">
        <v>38024.025000000001</v>
      </c>
      <c r="CK16" s="4">
        <v>103641.363</v>
      </c>
      <c r="CL16" s="4">
        <v>108064.633</v>
      </c>
      <c r="CM16" s="4">
        <v>183607.342</v>
      </c>
      <c r="CN16" s="4">
        <v>207721.946</v>
      </c>
      <c r="CO16" s="4">
        <v>142622.845</v>
      </c>
      <c r="CP16" s="4">
        <v>55242.82</v>
      </c>
      <c r="CQ16" s="4">
        <v>85770.417000000001</v>
      </c>
      <c r="CR16" s="4">
        <v>98224.718999999997</v>
      </c>
      <c r="CS16" s="4">
        <v>84654.77</v>
      </c>
      <c r="CT16" s="4">
        <v>106121.561</v>
      </c>
      <c r="CU16" s="4">
        <v>96221.036999999997</v>
      </c>
      <c r="CV16" s="4">
        <v>98697.525999999998</v>
      </c>
      <c r="CW16" s="4">
        <v>76410.976999999999</v>
      </c>
      <c r="CX16" s="4">
        <v>100869.708</v>
      </c>
      <c r="CY16" s="4">
        <v>187566.32699999999</v>
      </c>
      <c r="CZ16" s="4">
        <v>187141.807</v>
      </c>
      <c r="DA16" s="4">
        <v>183650.28</v>
      </c>
      <c r="DB16" s="4">
        <v>489306.26899999997</v>
      </c>
      <c r="DC16" s="4">
        <v>440962.9</v>
      </c>
      <c r="DD16" s="4">
        <v>427459.46600000001</v>
      </c>
      <c r="DE16" s="4">
        <v>145464.70199999999</v>
      </c>
      <c r="DF16" s="4">
        <v>93969.442999999999</v>
      </c>
      <c r="DG16" s="4">
        <v>118562.807</v>
      </c>
      <c r="DH16" s="4">
        <v>93080.592999999993</v>
      </c>
      <c r="DI16" s="4">
        <v>402713.25900000002</v>
      </c>
      <c r="DJ16" s="4">
        <v>459295.71600000001</v>
      </c>
      <c r="DK16" s="4">
        <v>63099.508999999998</v>
      </c>
      <c r="DL16" s="4">
        <v>54067.88</v>
      </c>
      <c r="DM16" s="4">
        <v>57755.69</v>
      </c>
      <c r="DN16" s="4">
        <v>352025.15600000002</v>
      </c>
      <c r="DO16" s="4">
        <v>348221.13099999999</v>
      </c>
      <c r="DP16" s="4">
        <v>251596.04199999999</v>
      </c>
      <c r="DQ16" s="4">
        <v>615172.20900000003</v>
      </c>
      <c r="DR16" s="4">
        <v>591334.82200000004</v>
      </c>
      <c r="DS16" s="4">
        <v>426341.75300000003</v>
      </c>
      <c r="DV16" t="s">
        <v>97</v>
      </c>
      <c r="DW16">
        <v>16.491</v>
      </c>
      <c r="DX16">
        <v>843.53499999999997</v>
      </c>
      <c r="DY16">
        <v>1268.6220000000001</v>
      </c>
      <c r="DZ16">
        <v>4616.2309999999998</v>
      </c>
      <c r="EA16">
        <v>6409.8280000000004</v>
      </c>
      <c r="EB16">
        <v>2962.5970000000002</v>
      </c>
      <c r="EC16">
        <v>29819.222000000002</v>
      </c>
      <c r="ED16">
        <v>46834.673999999999</v>
      </c>
      <c r="EE16">
        <v>79881.672000000006</v>
      </c>
      <c r="EF16">
        <v>147224.26199999999</v>
      </c>
      <c r="EG16">
        <v>1103.0519999999999</v>
      </c>
      <c r="EH16">
        <v>4096.3760000000002</v>
      </c>
      <c r="EI16">
        <v>2669.1640000000002</v>
      </c>
      <c r="EJ16">
        <v>56897.934000000001</v>
      </c>
      <c r="EK16">
        <v>288361.92300000001</v>
      </c>
      <c r="EL16">
        <v>2290.69</v>
      </c>
      <c r="EM16">
        <v>6265.8649999999998</v>
      </c>
      <c r="EN16">
        <v>10854.666999999999</v>
      </c>
      <c r="EO16">
        <v>12939.141</v>
      </c>
      <c r="EP16">
        <v>56275.165000000001</v>
      </c>
      <c r="EQ16">
        <v>43434.953999999998</v>
      </c>
      <c r="ER16">
        <v>72774.566999999995</v>
      </c>
      <c r="ES16">
        <v>15377.146000000001</v>
      </c>
      <c r="ET16">
        <v>11163.431</v>
      </c>
      <c r="EU16">
        <v>9158.759</v>
      </c>
      <c r="EV16">
        <v>19720.148000000001</v>
      </c>
      <c r="EW16">
        <v>14591.096</v>
      </c>
      <c r="EX16">
        <v>14890.101000000001</v>
      </c>
      <c r="EY16">
        <v>15714.347</v>
      </c>
      <c r="EZ16">
        <v>20168.905999999999</v>
      </c>
      <c r="FA16">
        <v>19384.546999999999</v>
      </c>
      <c r="FB16">
        <v>7628.6450000000004</v>
      </c>
      <c r="FC16">
        <v>5573.3630000000003</v>
      </c>
      <c r="FD16">
        <v>6918.9380000000001</v>
      </c>
      <c r="FE16">
        <v>1146.712</v>
      </c>
      <c r="FF16">
        <v>1462.646</v>
      </c>
      <c r="FG16">
        <v>1377.0229999999999</v>
      </c>
      <c r="FH16">
        <v>40117.379000000001</v>
      </c>
      <c r="FI16">
        <v>43255.211000000003</v>
      </c>
      <c r="FJ16">
        <v>31237.373</v>
      </c>
      <c r="FK16">
        <v>4770.2910000000002</v>
      </c>
      <c r="FL16">
        <v>4891.0659999999998</v>
      </c>
      <c r="FM16">
        <v>3627.9119999999998</v>
      </c>
      <c r="FN16">
        <v>3361.527</v>
      </c>
      <c r="FO16">
        <v>1730.3489999999999</v>
      </c>
      <c r="FP16">
        <v>3311.8829999999998</v>
      </c>
      <c r="FQ16">
        <v>5559.0770000000002</v>
      </c>
      <c r="FR16">
        <v>3938.1619999999998</v>
      </c>
      <c r="FS16">
        <v>3400.66</v>
      </c>
      <c r="FT16">
        <v>3925.232</v>
      </c>
      <c r="FU16">
        <v>10739.192999999999</v>
      </c>
      <c r="FV16">
        <v>9872.1329999999998</v>
      </c>
      <c r="FW16">
        <v>16230.843000000001</v>
      </c>
      <c r="FX16">
        <v>12651.758</v>
      </c>
      <c r="FY16">
        <v>19775.812999999998</v>
      </c>
      <c r="FZ16">
        <v>3410.9609999999998</v>
      </c>
      <c r="GA16">
        <v>3581.8780000000002</v>
      </c>
      <c r="GB16">
        <v>4432.116</v>
      </c>
      <c r="GC16">
        <v>10947.691999999999</v>
      </c>
      <c r="GD16">
        <v>10327.225</v>
      </c>
      <c r="GE16">
        <v>11238.415000000001</v>
      </c>
      <c r="GF16">
        <v>6514.5320000000002</v>
      </c>
      <c r="GG16">
        <v>12117.213</v>
      </c>
      <c r="GH16">
        <v>7508.098</v>
      </c>
      <c r="GI16">
        <v>2073.3739999999998</v>
      </c>
      <c r="GJ16">
        <v>1071.0650000000001</v>
      </c>
      <c r="GK16">
        <v>1542.027</v>
      </c>
      <c r="GL16">
        <v>8046.1189999999997</v>
      </c>
      <c r="GM16">
        <v>11704.487999999999</v>
      </c>
      <c r="GN16">
        <v>10412.183000000001</v>
      </c>
      <c r="GO16">
        <v>2588.7890000000002</v>
      </c>
      <c r="GP16">
        <v>7384.8239999999996</v>
      </c>
      <c r="GQ16">
        <v>7340.9369999999999</v>
      </c>
      <c r="GR16">
        <v>14147.839</v>
      </c>
      <c r="GS16">
        <v>35257.760999999999</v>
      </c>
      <c r="GT16">
        <v>8997.3469999999998</v>
      </c>
      <c r="GU16">
        <v>4001.125</v>
      </c>
      <c r="GV16">
        <v>4088.991</v>
      </c>
      <c r="GW16">
        <v>4307.8289999999997</v>
      </c>
      <c r="GX16">
        <v>5717.6090000000004</v>
      </c>
      <c r="GY16">
        <v>6045.2269999999999</v>
      </c>
      <c r="GZ16">
        <v>5459.2749999999996</v>
      </c>
      <c r="HA16">
        <v>5904.9960000000001</v>
      </c>
      <c r="HB16">
        <v>4617.7160000000003</v>
      </c>
      <c r="HC16">
        <v>14601.037</v>
      </c>
      <c r="HD16">
        <v>9293.6679999999997</v>
      </c>
      <c r="HE16">
        <v>8827.82</v>
      </c>
      <c r="HF16">
        <v>11692.043</v>
      </c>
      <c r="HG16">
        <v>28125.994999999999</v>
      </c>
      <c r="HH16">
        <v>22990.508000000002</v>
      </c>
      <c r="HI16">
        <v>30108.198</v>
      </c>
      <c r="HJ16">
        <v>21483.323</v>
      </c>
      <c r="HK16">
        <v>8531.6669999999995</v>
      </c>
      <c r="HL16">
        <v>19029.588</v>
      </c>
      <c r="HM16">
        <v>21669.975999999999</v>
      </c>
      <c r="HN16">
        <v>21840.268</v>
      </c>
      <c r="HO16">
        <v>27016.512999999999</v>
      </c>
      <c r="HP16">
        <v>4910.4539999999997</v>
      </c>
      <c r="HQ16">
        <v>2705.105</v>
      </c>
      <c r="HR16">
        <v>3632.7420000000002</v>
      </c>
      <c r="HS16">
        <v>13559.299000000001</v>
      </c>
      <c r="HT16">
        <v>14122.281999999999</v>
      </c>
      <c r="HU16">
        <v>12648.474</v>
      </c>
      <c r="HV16">
        <v>34234.413</v>
      </c>
      <c r="HW16">
        <v>28286.976999999999</v>
      </c>
      <c r="HX16">
        <v>20557.746999999999</v>
      </c>
      <c r="HZ16" t="str">
        <f t="shared" si="106"/>
        <v>dhap_gap</v>
      </c>
      <c r="IA16" s="3">
        <f t="shared" si="107"/>
        <v>2.2409171572482096</v>
      </c>
      <c r="IB16" s="3">
        <f t="shared" si="2"/>
        <v>0.71141325742664208</v>
      </c>
      <c r="IC16" s="3">
        <f t="shared" si="3"/>
        <v>0.21230433370290039</v>
      </c>
      <c r="ID16" s="3">
        <f t="shared" si="4"/>
        <v>0.12125243544699907</v>
      </c>
      <c r="IE16" s="3">
        <f t="shared" si="5"/>
        <v>0.21640207555117905</v>
      </c>
      <c r="IF16" s="3">
        <f t="shared" si="6"/>
        <v>7.2009543430848214E-2</v>
      </c>
      <c r="IG16" s="3">
        <f t="shared" si="7"/>
        <v>5.7379155300916466E-2</v>
      </c>
      <c r="IH16" s="3">
        <f t="shared" si="8"/>
        <v>4.7990046529587632E-2</v>
      </c>
      <c r="II16" s="3">
        <f t="shared" si="9"/>
        <v>4.2947420531664483E-2</v>
      </c>
      <c r="IJ16" s="3">
        <f t="shared" si="10"/>
        <v>0.32739644831668874</v>
      </c>
      <c r="IK16" s="3">
        <f t="shared" si="11"/>
        <v>0.20280764782001051</v>
      </c>
      <c r="IL16" s="3">
        <f t="shared" si="12"/>
        <v>0.19353691672942275</v>
      </c>
      <c r="IM16" s="3">
        <f t="shared" si="13"/>
        <v>8.8684953058222743E-2</v>
      </c>
      <c r="IN16" s="3">
        <f t="shared" si="14"/>
        <v>0.11725931003119645</v>
      </c>
      <c r="IO16" s="3">
        <f t="shared" si="15"/>
        <v>0.11578714906147906</v>
      </c>
      <c r="IP16" s="3">
        <f t="shared" si="16"/>
        <v>7.6904383368142135E-2</v>
      </c>
      <c r="IQ16" s="3">
        <f t="shared" si="17"/>
        <v>7.4599490162303647E-2</v>
      </c>
      <c r="IR16" s="3">
        <f t="shared" si="18"/>
        <v>8.2326253842573721E-2</v>
      </c>
      <c r="IS16" s="3">
        <f t="shared" si="19"/>
        <v>5.5914001701712193E-2</v>
      </c>
      <c r="IT16" s="3">
        <f t="shared" si="20"/>
        <v>5.0674139848848422E-2</v>
      </c>
      <c r="IU16" s="3">
        <f t="shared" si="21"/>
        <v>5.6115987429444354E-2</v>
      </c>
      <c r="IV16" s="3">
        <f t="shared" si="22"/>
        <v>9.6713246888977214E-2</v>
      </c>
      <c r="IW16" s="3">
        <f t="shared" si="23"/>
        <v>5.293896912652888E-2</v>
      </c>
      <c r="IX16" s="3">
        <f t="shared" si="24"/>
        <v>5.6872196980419815E-2</v>
      </c>
      <c r="IY16" s="3">
        <f t="shared" si="25"/>
        <v>5.7013463489583457E-2</v>
      </c>
      <c r="IZ16" s="3">
        <f t="shared" si="26"/>
        <v>3.8035850467887676E-2</v>
      </c>
      <c r="JA16" s="3">
        <f t="shared" si="27"/>
        <v>4.4247128945410087E-2</v>
      </c>
      <c r="JB16" s="3">
        <f t="shared" si="28"/>
        <v>5.4347697484265219E-2</v>
      </c>
      <c r="JC16" s="3">
        <f t="shared" si="29"/>
        <v>7.335948491675548E-2</v>
      </c>
      <c r="JD16" s="3">
        <f t="shared" si="30"/>
        <v>6.3763687626311821E-2</v>
      </c>
      <c r="JE16" s="3">
        <f t="shared" si="31"/>
        <v>6.6316959763917688E-2</v>
      </c>
      <c r="JF16" s="3">
        <f t="shared" si="32"/>
        <v>7.2707843090700025E-2</v>
      </c>
      <c r="JG16" s="3">
        <f t="shared" si="33"/>
        <v>9.7948145625664423E-2</v>
      </c>
      <c r="JH16" s="3">
        <f t="shared" si="34"/>
        <v>0.12105102479012904</v>
      </c>
      <c r="JI16" s="3">
        <f t="shared" si="35"/>
        <v>0.16701981884868886</v>
      </c>
      <c r="JJ16" s="3">
        <f t="shared" si="36"/>
        <v>0.21035632421829945</v>
      </c>
      <c r="JK16" s="3">
        <f t="shared" si="37"/>
        <v>4.6756092930514651E-2</v>
      </c>
      <c r="JL16" s="3">
        <f t="shared" si="38"/>
        <v>4.2358943991967185E-2</v>
      </c>
      <c r="JM16" s="3">
        <f t="shared" si="39"/>
        <v>4.3265128769007934E-2</v>
      </c>
      <c r="JN16" s="3">
        <f t="shared" si="40"/>
        <v>6.3758848005371987E-2</v>
      </c>
      <c r="JO16" s="3">
        <f t="shared" si="41"/>
        <v>5.8523377590177908E-2</v>
      </c>
      <c r="JP16" s="3">
        <f t="shared" si="42"/>
        <v>3.9007531431715203E-2</v>
      </c>
      <c r="JQ16" s="3">
        <f t="shared" si="43"/>
        <v>0.10507231552236182</v>
      </c>
      <c r="JR16" s="3">
        <f t="shared" si="44"/>
        <v>4.8301371253372104E-2</v>
      </c>
      <c r="JS16" s="3">
        <f t="shared" si="45"/>
        <v>8.9269353050338049E-2</v>
      </c>
      <c r="JT16" s="3">
        <f t="shared" si="46"/>
        <v>6.3504992715304853E-2</v>
      </c>
      <c r="JU16" s="3">
        <f t="shared" si="47"/>
        <v>5.5689808478635257E-2</v>
      </c>
      <c r="JV16" s="3">
        <f t="shared" si="48"/>
        <v>5.3083077921901756E-2</v>
      </c>
      <c r="JW16" s="3">
        <f t="shared" si="49"/>
        <v>6.3218034908884363E-2</v>
      </c>
      <c r="JX16" s="3">
        <f t="shared" si="50"/>
        <v>4.3628774495558624E-2</v>
      </c>
      <c r="JY16" s="3">
        <f t="shared" si="51"/>
        <v>4.8778492472873934E-2</v>
      </c>
      <c r="JZ16" s="3">
        <f t="shared" si="52"/>
        <v>4.914691309903868E-2</v>
      </c>
      <c r="KA16" s="3">
        <f t="shared" si="53"/>
        <v>6.5783657558544373E-2</v>
      </c>
      <c r="KB16" s="3">
        <f t="shared" si="54"/>
        <v>4.4266118476700353E-2</v>
      </c>
      <c r="KC16" s="3">
        <f t="shared" si="55"/>
        <v>5.9526852964636091E-2</v>
      </c>
      <c r="KD16" s="3">
        <f t="shared" si="56"/>
        <v>8.1348047096627477E-2</v>
      </c>
      <c r="KE16" s="3">
        <f t="shared" si="57"/>
        <v>0.10487937826519329</v>
      </c>
      <c r="KF16" s="3">
        <f t="shared" si="58"/>
        <v>7.068608104902438E-2</v>
      </c>
      <c r="KG16" s="3">
        <f t="shared" si="59"/>
        <v>4.7799811548708666E-2</v>
      </c>
      <c r="KH16" s="3">
        <f t="shared" si="60"/>
        <v>5.0874383743519429E-2</v>
      </c>
      <c r="KI16" s="3">
        <f t="shared" si="61"/>
        <v>5.8913148410530705E-2</v>
      </c>
      <c r="KJ16" s="3">
        <f t="shared" si="62"/>
        <v>6.3955867015557541E-2</v>
      </c>
      <c r="KK16" s="3">
        <f t="shared" si="63"/>
        <v>5.0683618103976376E-2</v>
      </c>
      <c r="KL16" s="3">
        <f t="shared" si="64"/>
        <v>0.15730988379605176</v>
      </c>
      <c r="KM16" s="3">
        <f t="shared" si="65"/>
        <v>0.11373497430234039</v>
      </c>
      <c r="KN16" s="3">
        <f t="shared" si="66"/>
        <v>0.14426088872319653</v>
      </c>
      <c r="KO16" s="3">
        <f t="shared" si="67"/>
        <v>4.6421953356711933E-2</v>
      </c>
      <c r="KP16" s="3">
        <f t="shared" si="68"/>
        <v>5.1575683584952084E-2</v>
      </c>
      <c r="KQ16" s="3">
        <f t="shared" si="69"/>
        <v>5.6872088367665496E-2</v>
      </c>
      <c r="KR16" s="3">
        <f t="shared" si="70"/>
        <v>6.8082981746409019E-2</v>
      </c>
      <c r="KS16" s="3">
        <f t="shared" si="71"/>
        <v>7.1253636446290264E-2</v>
      </c>
      <c r="KT16" s="3">
        <f t="shared" si="72"/>
        <v>6.7930985339116456E-2</v>
      </c>
      <c r="KU16" s="3">
        <f t="shared" si="73"/>
        <v>7.7054865267860581E-2</v>
      </c>
      <c r="KV16" s="3">
        <f t="shared" si="74"/>
        <v>0.16973536826002969</v>
      </c>
      <c r="KW16" s="3">
        <f t="shared" si="75"/>
        <v>6.3084893587699781E-2</v>
      </c>
      <c r="KX16" s="3">
        <f t="shared" si="76"/>
        <v>7.2427964394286892E-2</v>
      </c>
      <c r="KY16" s="3">
        <f t="shared" si="77"/>
        <v>4.7673675178704099E-2</v>
      </c>
      <c r="KZ16" s="3">
        <f t="shared" si="78"/>
        <v>4.3856872728747637E-2</v>
      </c>
      <c r="LA16" s="3">
        <f t="shared" si="79"/>
        <v>6.7540305171226625E-2</v>
      </c>
      <c r="LB16" s="3">
        <f t="shared" si="80"/>
        <v>5.6965115694067106E-2</v>
      </c>
      <c r="LC16" s="3">
        <f t="shared" si="81"/>
        <v>5.6736813177351228E-2</v>
      </c>
      <c r="LD16" s="3">
        <f t="shared" si="82"/>
        <v>5.9829220035363402E-2</v>
      </c>
      <c r="LE16" s="3">
        <f t="shared" si="83"/>
        <v>6.0432626061043562E-2</v>
      </c>
      <c r="LF16" s="3">
        <f t="shared" si="84"/>
        <v>0.14475145501561282</v>
      </c>
      <c r="LG16" s="3">
        <f t="shared" si="85"/>
        <v>4.9548701777371799E-2</v>
      </c>
      <c r="LH16" s="3">
        <f t="shared" si="86"/>
        <v>4.7171821954246705E-2</v>
      </c>
      <c r="LI16" s="3">
        <f t="shared" si="87"/>
        <v>6.3664716438221608E-2</v>
      </c>
      <c r="LJ16" s="3">
        <f t="shared" si="88"/>
        <v>5.7481370630058287E-2</v>
      </c>
      <c r="LK16" s="3">
        <f t="shared" si="89"/>
        <v>5.2137057335208924E-2</v>
      </c>
      <c r="LL16" s="3">
        <f t="shared" si="90"/>
        <v>7.0435211744731843E-2</v>
      </c>
      <c r="LM16" s="3">
        <f t="shared" si="91"/>
        <v>0.14768753315838781</v>
      </c>
      <c r="LN16" s="3">
        <f t="shared" si="92"/>
        <v>9.0791929031653396E-2</v>
      </c>
      <c r="LO16" s="3">
        <f t="shared" si="93"/>
        <v>0.16050217164645908</v>
      </c>
      <c r="LP16" s="3">
        <f t="shared" si="94"/>
        <v>0.23280874456826892</v>
      </c>
      <c r="LQ16" s="3">
        <f t="shared" si="95"/>
        <v>5.4232800912075253E-2</v>
      </c>
      <c r="LR16" s="3">
        <f t="shared" si="96"/>
        <v>5.8821608952259415E-2</v>
      </c>
      <c r="LS16" s="3">
        <f t="shared" si="97"/>
        <v>7.7820795721247213E-2</v>
      </c>
      <c r="LT16" s="3">
        <f t="shared" si="98"/>
        <v>5.0031645405738123E-2</v>
      </c>
      <c r="LU16" s="3">
        <f t="shared" si="99"/>
        <v>6.289842611178223E-2</v>
      </c>
      <c r="LV16" s="3">
        <f t="shared" si="100"/>
        <v>3.85179830727779E-2</v>
      </c>
      <c r="LW16" s="3">
        <f t="shared" si="101"/>
        <v>4.0555499775227599E-2</v>
      </c>
      <c r="LX16" s="3">
        <f t="shared" si="102"/>
        <v>5.0272945072800473E-2</v>
      </c>
      <c r="LY16" s="3">
        <f t="shared" si="103"/>
        <v>5.5650129344513348E-2</v>
      </c>
      <c r="LZ16" s="3">
        <f t="shared" si="104"/>
        <v>4.7835804602760219E-2</v>
      </c>
      <c r="MA16" s="3">
        <f t="shared" si="105"/>
        <v>4.8218939044424293E-2</v>
      </c>
      <c r="MD16" t="s">
        <v>97</v>
      </c>
      <c r="ME16">
        <v>2.1000000000000001E-2</v>
      </c>
      <c r="MF16">
        <v>0.97299999999999998</v>
      </c>
      <c r="MG16">
        <v>0.09</v>
      </c>
      <c r="MH16">
        <v>0.09</v>
      </c>
      <c r="MI16">
        <v>8.8999999999999996E-2</v>
      </c>
      <c r="MJ16">
        <v>0.69299999999999995</v>
      </c>
      <c r="MK16">
        <v>0.51500000000000001</v>
      </c>
      <c r="ML16">
        <v>0.72699999999999998</v>
      </c>
      <c r="MM16">
        <v>0.105</v>
      </c>
      <c r="MN16">
        <v>9.6000000000000002E-2</v>
      </c>
      <c r="MO16">
        <v>7.8E-2</v>
      </c>
      <c r="MP16">
        <v>0.20799999999999999</v>
      </c>
      <c r="MQ16">
        <v>0.222</v>
      </c>
      <c r="MR16">
        <v>0.19600000000000001</v>
      </c>
      <c r="MS16">
        <v>0.20300000000000001</v>
      </c>
      <c r="MT16">
        <v>0.158</v>
      </c>
      <c r="MU16">
        <v>0.189</v>
      </c>
      <c r="MV16">
        <v>6.2E-2</v>
      </c>
      <c r="MW16">
        <v>3.1E-2</v>
      </c>
      <c r="MX16">
        <v>3.2000000000000001E-2</v>
      </c>
      <c r="MY16">
        <v>1.0999999999999999E-2</v>
      </c>
      <c r="MZ16">
        <v>0.01</v>
      </c>
      <c r="NA16">
        <v>8.9999999999999993E-3</v>
      </c>
      <c r="NB16">
        <v>0.52400000000000002</v>
      </c>
      <c r="NC16">
        <v>0.64500000000000002</v>
      </c>
      <c r="ND16">
        <v>0.48699999999999999</v>
      </c>
      <c r="NE16">
        <v>6.3E-2</v>
      </c>
      <c r="NF16">
        <v>5.8999999999999997E-2</v>
      </c>
      <c r="NG16">
        <v>7.5999999999999998E-2</v>
      </c>
      <c r="NH16">
        <v>1.9E-2</v>
      </c>
      <c r="NI16">
        <v>2.3E-2</v>
      </c>
      <c r="NJ16">
        <v>2.5000000000000001E-2</v>
      </c>
      <c r="NK16">
        <v>4.2000000000000003E-2</v>
      </c>
      <c r="NL16">
        <v>4.5999999999999999E-2</v>
      </c>
      <c r="NM16">
        <v>3.7999999999999999E-2</v>
      </c>
      <c r="NN16">
        <v>0.108</v>
      </c>
      <c r="NO16">
        <v>0.13900000000000001</v>
      </c>
      <c r="NP16">
        <v>0.112</v>
      </c>
      <c r="NQ16">
        <v>0.28299999999999997</v>
      </c>
      <c r="NR16">
        <v>0.115</v>
      </c>
      <c r="NS16">
        <v>0.34599999999999997</v>
      </c>
      <c r="NT16">
        <v>3.3000000000000002E-2</v>
      </c>
      <c r="NU16">
        <v>3.2000000000000001E-2</v>
      </c>
      <c r="NV16">
        <v>2.9000000000000001E-2</v>
      </c>
      <c r="NW16">
        <v>0.111</v>
      </c>
      <c r="NX16">
        <v>0.16400000000000001</v>
      </c>
      <c r="NY16">
        <v>0.13100000000000001</v>
      </c>
      <c r="NZ16">
        <v>6.6000000000000003E-2</v>
      </c>
      <c r="OA16">
        <v>8.5000000000000006E-2</v>
      </c>
      <c r="OB16">
        <v>7.6999999999999999E-2</v>
      </c>
      <c r="OC16">
        <v>1.4E-2</v>
      </c>
      <c r="OD16">
        <v>1.2E-2</v>
      </c>
      <c r="OE16">
        <v>1.2E-2</v>
      </c>
      <c r="OF16">
        <v>0.11</v>
      </c>
      <c r="OG16">
        <v>0.13500000000000001</v>
      </c>
      <c r="OH16">
        <v>0.109</v>
      </c>
      <c r="OI16">
        <v>5.5E-2</v>
      </c>
      <c r="OJ16">
        <v>6.2E-2</v>
      </c>
      <c r="OK16">
        <v>6.6000000000000003E-2</v>
      </c>
      <c r="OL16">
        <v>8.8999999999999996E-2</v>
      </c>
      <c r="OM16">
        <v>7.9000000000000001E-2</v>
      </c>
      <c r="ON16">
        <v>7.2999999999999995E-2</v>
      </c>
      <c r="OO16">
        <v>4.8000000000000001E-2</v>
      </c>
      <c r="OP16">
        <v>7.3999999999999996E-2</v>
      </c>
      <c r="OQ16">
        <v>6.8000000000000005E-2</v>
      </c>
      <c r="OR16">
        <v>0.05</v>
      </c>
      <c r="OS16">
        <v>8.2000000000000003E-2</v>
      </c>
      <c r="OT16">
        <v>5.5E-2</v>
      </c>
      <c r="OU16">
        <v>7.0000000000000007E-2</v>
      </c>
      <c r="OV16">
        <v>5.3999999999999999E-2</v>
      </c>
      <c r="OW16">
        <v>4.1000000000000002E-2</v>
      </c>
      <c r="OX16">
        <v>0.13700000000000001</v>
      </c>
      <c r="OY16">
        <v>0.108</v>
      </c>
      <c r="OZ16">
        <v>9.4E-2</v>
      </c>
      <c r="PA16">
        <v>0.25900000000000001</v>
      </c>
      <c r="PB16">
        <v>0.20899999999999999</v>
      </c>
      <c r="PC16">
        <v>0.28599999999999998</v>
      </c>
      <c r="PD16">
        <v>8.7999999999999995E-2</v>
      </c>
      <c r="PE16">
        <v>7.1999999999999995E-2</v>
      </c>
      <c r="PF16">
        <v>5.1999999999999998E-2</v>
      </c>
      <c r="PG16">
        <v>0.1</v>
      </c>
      <c r="PH16">
        <v>0.24</v>
      </c>
      <c r="PI16">
        <v>0.22</v>
      </c>
      <c r="PJ16">
        <v>0.05</v>
      </c>
      <c r="PK16">
        <v>4.2000000000000003E-2</v>
      </c>
      <c r="PL16">
        <v>0.05</v>
      </c>
      <c r="PM16">
        <v>0.28499999999999998</v>
      </c>
      <c r="PN16">
        <v>0.23400000000000001</v>
      </c>
      <c r="PO16">
        <v>0.19</v>
      </c>
      <c r="PP16">
        <v>0.40699999999999997</v>
      </c>
      <c r="PQ16">
        <v>0.30499999999999999</v>
      </c>
      <c r="PR16">
        <v>0.34300000000000003</v>
      </c>
      <c r="PT16" t="s">
        <v>97</v>
      </c>
      <c r="PU16">
        <v>0.03</v>
      </c>
      <c r="PV16">
        <v>0.03</v>
      </c>
      <c r="PW16">
        <v>2.9000000000000001E-2</v>
      </c>
      <c r="PX16">
        <v>8.2000000000000003E-2</v>
      </c>
      <c r="PY16">
        <v>7.0000000000000007E-2</v>
      </c>
      <c r="PZ16">
        <v>8.5000000000000006E-2</v>
      </c>
      <c r="QA16">
        <v>3.2000000000000001E-2</v>
      </c>
      <c r="QB16">
        <v>0.03</v>
      </c>
      <c r="QC16">
        <v>2.8000000000000001E-2</v>
      </c>
      <c r="QD16">
        <v>4.3999999999999997E-2</v>
      </c>
      <c r="QE16">
        <v>4.4999999999999998E-2</v>
      </c>
      <c r="QF16">
        <v>4.2000000000000003E-2</v>
      </c>
      <c r="QG16">
        <v>4.2999999999999997E-2</v>
      </c>
      <c r="QH16">
        <v>3.7999999999999999E-2</v>
      </c>
      <c r="QI16">
        <v>4.2000000000000003E-2</v>
      </c>
      <c r="QJ16">
        <v>2.5000000000000001E-2</v>
      </c>
      <c r="QK16">
        <v>1.9E-2</v>
      </c>
      <c r="QL16">
        <v>1.9E-2</v>
      </c>
      <c r="QM16">
        <v>1.4E-2</v>
      </c>
      <c r="QN16">
        <v>1.2999999999999999E-2</v>
      </c>
      <c r="QO16">
        <v>1.2999999999999999E-2</v>
      </c>
      <c r="QP16">
        <v>7.0000000000000007E-2</v>
      </c>
      <c r="QQ16">
        <v>7.9000000000000001E-2</v>
      </c>
      <c r="QR16">
        <v>6.8000000000000005E-2</v>
      </c>
      <c r="QS16">
        <v>2.5000000000000001E-2</v>
      </c>
      <c r="QT16">
        <v>2.5000000000000001E-2</v>
      </c>
      <c r="QU16">
        <v>2.7E-2</v>
      </c>
      <c r="QV16">
        <v>1.6E-2</v>
      </c>
      <c r="QW16">
        <v>1.7000000000000001E-2</v>
      </c>
      <c r="QX16">
        <v>1.7999999999999999E-2</v>
      </c>
      <c r="QY16">
        <v>2.1999999999999999E-2</v>
      </c>
      <c r="QZ16">
        <v>2.1999999999999999E-2</v>
      </c>
      <c r="RA16">
        <v>2.1000000000000001E-2</v>
      </c>
      <c r="RB16">
        <v>3.2000000000000001E-2</v>
      </c>
      <c r="RC16">
        <v>3.5999999999999997E-2</v>
      </c>
      <c r="RD16">
        <v>3.3000000000000002E-2</v>
      </c>
      <c r="RE16">
        <v>5.0999999999999997E-2</v>
      </c>
      <c r="RF16">
        <v>3.3000000000000002E-2</v>
      </c>
      <c r="RG16">
        <v>5.6000000000000001E-2</v>
      </c>
      <c r="RH16">
        <v>0.02</v>
      </c>
      <c r="RI16">
        <v>1.9E-2</v>
      </c>
      <c r="RJ16">
        <v>1.9E-2</v>
      </c>
      <c r="RK16">
        <v>3.2000000000000001E-2</v>
      </c>
      <c r="RL16">
        <v>3.9E-2</v>
      </c>
      <c r="RM16">
        <v>3.5000000000000003E-2</v>
      </c>
      <c r="RN16">
        <v>2.5999999999999999E-2</v>
      </c>
      <c r="RO16">
        <v>2.9000000000000001E-2</v>
      </c>
      <c r="RP16">
        <v>2.8000000000000001E-2</v>
      </c>
      <c r="RQ16">
        <v>1.4999999999999999E-2</v>
      </c>
      <c r="RR16">
        <v>1.4E-2</v>
      </c>
      <c r="RS16">
        <v>1.4E-2</v>
      </c>
      <c r="RT16">
        <v>3.2000000000000001E-2</v>
      </c>
      <c r="RU16">
        <v>3.5000000000000003E-2</v>
      </c>
      <c r="RV16">
        <v>3.2000000000000001E-2</v>
      </c>
      <c r="RW16">
        <v>2.4E-2</v>
      </c>
      <c r="RX16">
        <v>2.5000000000000001E-2</v>
      </c>
      <c r="RY16">
        <v>2.5999999999999999E-2</v>
      </c>
      <c r="RZ16">
        <v>2.9000000000000001E-2</v>
      </c>
      <c r="SA16">
        <v>2.8000000000000001E-2</v>
      </c>
      <c r="SB16">
        <v>2.7E-2</v>
      </c>
      <c r="SC16">
        <v>2.3E-2</v>
      </c>
      <c r="SD16">
        <v>2.7E-2</v>
      </c>
      <c r="SE16">
        <v>2.5999999999999999E-2</v>
      </c>
      <c r="SF16">
        <v>2.3E-2</v>
      </c>
      <c r="SG16">
        <v>2.8000000000000001E-2</v>
      </c>
      <c r="SH16">
        <v>2.4E-2</v>
      </c>
      <c r="SI16">
        <v>2.7E-2</v>
      </c>
      <c r="SJ16">
        <v>2.4E-2</v>
      </c>
      <c r="SK16">
        <v>2.1000000000000001E-2</v>
      </c>
      <c r="SL16">
        <v>3.5999999999999997E-2</v>
      </c>
      <c r="SM16">
        <v>3.2000000000000001E-2</v>
      </c>
      <c r="SN16">
        <v>0.03</v>
      </c>
      <c r="SO16">
        <v>4.9000000000000002E-2</v>
      </c>
      <c r="SP16">
        <v>4.3999999999999997E-2</v>
      </c>
      <c r="SQ16">
        <v>5.0999999999999997E-2</v>
      </c>
      <c r="SR16">
        <v>2.9000000000000001E-2</v>
      </c>
      <c r="SS16">
        <v>2.7E-2</v>
      </c>
      <c r="ST16">
        <v>2.3E-2</v>
      </c>
      <c r="SU16">
        <v>3.1E-2</v>
      </c>
      <c r="SV16">
        <v>4.7E-2</v>
      </c>
      <c r="SW16">
        <v>4.4999999999999998E-2</v>
      </c>
      <c r="SX16">
        <v>2.3E-2</v>
      </c>
      <c r="SY16">
        <v>2.1999999999999999E-2</v>
      </c>
      <c r="SZ16">
        <v>2.3E-2</v>
      </c>
      <c r="TA16">
        <v>5.0999999999999997E-2</v>
      </c>
      <c r="TB16">
        <v>4.5999999999999999E-2</v>
      </c>
      <c r="TC16">
        <v>4.2000000000000003E-2</v>
      </c>
      <c r="TD16">
        <v>6.0999999999999999E-2</v>
      </c>
      <c r="TE16">
        <v>5.2999999999999999E-2</v>
      </c>
      <c r="TF16">
        <v>5.6000000000000001E-2</v>
      </c>
    </row>
    <row r="17" spans="1:526" x14ac:dyDescent="0.25">
      <c r="A17" t="s">
        <v>98</v>
      </c>
      <c r="B17" t="s">
        <v>55</v>
      </c>
      <c r="C17">
        <v>15</v>
      </c>
      <c r="D17">
        <v>30</v>
      </c>
      <c r="E17" t="s">
        <v>32</v>
      </c>
      <c r="F17">
        <v>198.95</v>
      </c>
      <c r="G17">
        <v>78.917000000000002</v>
      </c>
      <c r="H17">
        <v>30.78</v>
      </c>
      <c r="I17">
        <v>59</v>
      </c>
      <c r="J17">
        <v>16.899999999999999</v>
      </c>
      <c r="K17">
        <v>0</v>
      </c>
      <c r="L17">
        <v>17.05</v>
      </c>
      <c r="N17" t="s">
        <v>212</v>
      </c>
      <c r="P17">
        <v>1</v>
      </c>
      <c r="Q17" t="s">
        <v>98</v>
      </c>
      <c r="R17">
        <v>16.887</v>
      </c>
      <c r="S17" s="4">
        <v>16.437000000000001</v>
      </c>
      <c r="T17" s="4">
        <v>119.52</v>
      </c>
      <c r="U17" s="4">
        <v>885.99599999999998</v>
      </c>
      <c r="V17" s="4">
        <v>2011.2090000000001</v>
      </c>
      <c r="W17" s="4">
        <v>690.71400000000006</v>
      </c>
      <c r="X17" s="4">
        <v>18209.740000000002</v>
      </c>
      <c r="Y17" s="4">
        <v>33842.834999999999</v>
      </c>
      <c r="Z17" s="4">
        <v>49260.171999999999</v>
      </c>
      <c r="AA17" s="4">
        <v>97750.686000000002</v>
      </c>
      <c r="AB17" s="4">
        <v>219.91499999999999</v>
      </c>
      <c r="AC17" s="4">
        <v>806.95</v>
      </c>
      <c r="AD17" s="4">
        <v>1156.2829999999999</v>
      </c>
      <c r="AE17" s="4">
        <v>24367.484</v>
      </c>
      <c r="AF17" s="4">
        <v>51117.733999999997</v>
      </c>
      <c r="AG17" s="4">
        <v>915.77700000000004</v>
      </c>
      <c r="AH17" s="4">
        <v>4828.3010000000004</v>
      </c>
      <c r="AI17" s="4">
        <v>11937.242</v>
      </c>
      <c r="AJ17" s="4">
        <v>14017.42</v>
      </c>
      <c r="AK17" s="4">
        <v>22314.723000000002</v>
      </c>
      <c r="AL17" s="4">
        <v>27105.949000000001</v>
      </c>
      <c r="AM17" s="4">
        <v>25914.296999999999</v>
      </c>
      <c r="AN17" s="4">
        <v>13766.682000000001</v>
      </c>
      <c r="AO17" s="4">
        <v>17999.841</v>
      </c>
      <c r="AP17" s="4">
        <v>10753.562</v>
      </c>
      <c r="AQ17" s="4">
        <v>4425.8130000000001</v>
      </c>
      <c r="AR17" s="4">
        <v>4631.82</v>
      </c>
      <c r="AS17" s="4">
        <v>5205.9889999999996</v>
      </c>
      <c r="AT17" s="4">
        <v>15954.656000000001</v>
      </c>
      <c r="AU17" s="4">
        <v>20093.718000000001</v>
      </c>
      <c r="AV17" s="4">
        <v>19018.641</v>
      </c>
      <c r="AW17" s="4">
        <v>1394.204</v>
      </c>
      <c r="AX17" s="4">
        <v>1185.338</v>
      </c>
      <c r="AY17" s="4">
        <v>732.91700000000003</v>
      </c>
      <c r="AZ17" s="4">
        <v>8744.8639999999996</v>
      </c>
      <c r="BA17" s="4">
        <v>17487.917000000001</v>
      </c>
      <c r="BB17" s="4">
        <v>14974.027</v>
      </c>
      <c r="BC17" s="4">
        <v>16403.271000000001</v>
      </c>
      <c r="BD17" s="4">
        <v>12993.245999999999</v>
      </c>
      <c r="BE17" s="4">
        <v>11264.971</v>
      </c>
      <c r="BF17" s="4">
        <v>76167.278999999995</v>
      </c>
      <c r="BG17" s="4">
        <v>36145.644</v>
      </c>
      <c r="BH17" s="4">
        <v>27197.038</v>
      </c>
      <c r="BI17" s="4">
        <v>8795.3649999999998</v>
      </c>
      <c r="BJ17" s="4">
        <v>9002.6560000000009</v>
      </c>
      <c r="BK17" s="4">
        <v>8811.5390000000007</v>
      </c>
      <c r="BL17" s="4">
        <v>27140.384999999998</v>
      </c>
      <c r="BM17" s="4">
        <v>28680.255000000001</v>
      </c>
      <c r="BN17" s="4">
        <v>24499.148000000001</v>
      </c>
      <c r="BO17" s="4">
        <v>1968.422</v>
      </c>
      <c r="BP17" s="4">
        <v>11306.224</v>
      </c>
      <c r="BQ17" s="4">
        <v>16258.597</v>
      </c>
      <c r="BR17" s="4">
        <v>5250.1689999999999</v>
      </c>
      <c r="BS17" s="4">
        <v>10647.349</v>
      </c>
      <c r="BT17" s="4">
        <v>13092.476000000001</v>
      </c>
      <c r="BU17" s="4">
        <v>4411.2420000000002</v>
      </c>
      <c r="BV17" s="4">
        <v>2907.16</v>
      </c>
      <c r="BW17" s="4">
        <v>5337.4780000000001</v>
      </c>
      <c r="BX17" s="4">
        <v>21782.432000000001</v>
      </c>
      <c r="BY17" s="4">
        <v>21151.690999999999</v>
      </c>
      <c r="BZ17" s="4">
        <v>17050.434000000001</v>
      </c>
      <c r="CA17" s="4">
        <v>2572.1529999999998</v>
      </c>
      <c r="CB17" s="4">
        <v>4290.7619999999997</v>
      </c>
      <c r="CC17" s="4">
        <v>2287.4870000000001</v>
      </c>
      <c r="CD17" s="4">
        <v>126906.249</v>
      </c>
      <c r="CE17" s="4">
        <v>79293.513999999996</v>
      </c>
      <c r="CF17" s="4">
        <v>82065.713000000003</v>
      </c>
      <c r="CG17" s="4">
        <v>8340.3739999999998</v>
      </c>
      <c r="CH17" s="4">
        <v>10437.984</v>
      </c>
      <c r="CI17" s="4">
        <v>7620.2879999999996</v>
      </c>
      <c r="CJ17" s="4">
        <v>238.81200000000001</v>
      </c>
      <c r="CK17" s="4">
        <v>2930.067</v>
      </c>
      <c r="CL17" s="4">
        <v>1720.7180000000001</v>
      </c>
      <c r="CM17" s="4">
        <v>12580.696</v>
      </c>
      <c r="CN17" s="4">
        <v>21392.859</v>
      </c>
      <c r="CO17" s="4">
        <v>10533.213</v>
      </c>
      <c r="CP17" s="4">
        <v>1647.2170000000001</v>
      </c>
      <c r="CQ17" s="4">
        <v>2969.2020000000002</v>
      </c>
      <c r="CR17" s="4">
        <v>3096.7829999999999</v>
      </c>
      <c r="CS17" s="4">
        <v>11588.21</v>
      </c>
      <c r="CT17" s="4">
        <v>11130.212</v>
      </c>
      <c r="CU17" s="4">
        <v>19381.955999999998</v>
      </c>
      <c r="CV17" s="4">
        <v>12836.646000000001</v>
      </c>
      <c r="CW17" s="4">
        <v>12419.617</v>
      </c>
      <c r="CX17" s="4">
        <v>21302.547999999999</v>
      </c>
      <c r="CY17" s="4">
        <v>34569.980000000003</v>
      </c>
      <c r="CZ17" s="4">
        <v>36783.186999999998</v>
      </c>
      <c r="DA17" s="4">
        <v>34455.216999999997</v>
      </c>
      <c r="DB17" s="4">
        <v>16300.642</v>
      </c>
      <c r="DC17" s="4">
        <v>11737.078</v>
      </c>
      <c r="DD17" s="4">
        <v>22434.436000000002</v>
      </c>
      <c r="DE17" s="4">
        <v>15009.983</v>
      </c>
      <c r="DF17" s="4">
        <v>9011.393</v>
      </c>
      <c r="DG17" s="4">
        <v>12409.011</v>
      </c>
      <c r="DH17" s="4">
        <v>3152.4250000000002</v>
      </c>
      <c r="DI17" s="4">
        <v>18979.635999999999</v>
      </c>
      <c r="DJ17" s="4">
        <v>20913.424999999999</v>
      </c>
      <c r="DK17" s="4">
        <v>55088.423999999999</v>
      </c>
      <c r="DL17" s="4">
        <v>46298.425000000003</v>
      </c>
      <c r="DM17" s="4">
        <v>54959.822999999997</v>
      </c>
      <c r="DN17" s="4">
        <v>12505.278</v>
      </c>
      <c r="DO17" s="4">
        <v>13444.813</v>
      </c>
      <c r="DP17" s="4">
        <v>11423.636</v>
      </c>
      <c r="DQ17" s="4">
        <v>8245.8459999999995</v>
      </c>
      <c r="DR17" s="4">
        <v>5683.3149999999996</v>
      </c>
      <c r="DS17" s="4">
        <v>2140.5100000000002</v>
      </c>
      <c r="DV17" t="s">
        <v>98</v>
      </c>
      <c r="DW17">
        <v>16.887</v>
      </c>
      <c r="DX17">
        <v>487.28899999999999</v>
      </c>
      <c r="DY17">
        <v>286.97199999999998</v>
      </c>
      <c r="DZ17">
        <v>1033.1479999999999</v>
      </c>
      <c r="EA17">
        <v>2068.7550000000001</v>
      </c>
      <c r="EB17">
        <v>637.49900000000002</v>
      </c>
      <c r="EC17">
        <v>3709.3150000000001</v>
      </c>
      <c r="ED17">
        <v>10164.582</v>
      </c>
      <c r="EE17">
        <v>7956.8280000000004</v>
      </c>
      <c r="EF17">
        <v>31618.238000000001</v>
      </c>
      <c r="EG17">
        <v>493.63200000000001</v>
      </c>
      <c r="EH17">
        <v>1441.086</v>
      </c>
      <c r="EI17">
        <v>973.899</v>
      </c>
      <c r="EJ17">
        <v>7182.51</v>
      </c>
      <c r="EK17">
        <v>25269.404999999999</v>
      </c>
      <c r="EL17">
        <v>1666.412</v>
      </c>
      <c r="EM17">
        <v>2386.5309999999999</v>
      </c>
      <c r="EN17">
        <v>1634.3309999999999</v>
      </c>
      <c r="EO17">
        <v>1565.117</v>
      </c>
      <c r="EP17">
        <v>2992.8809999999999</v>
      </c>
      <c r="EQ17">
        <v>2361.4340000000002</v>
      </c>
      <c r="ER17">
        <v>2420.721</v>
      </c>
      <c r="ES17">
        <v>1201.7919999999999</v>
      </c>
      <c r="ET17">
        <v>1256.452</v>
      </c>
      <c r="EU17">
        <v>1646.99</v>
      </c>
      <c r="EV17">
        <v>2318.181</v>
      </c>
      <c r="EW17">
        <v>1466.296</v>
      </c>
      <c r="EX17">
        <v>1357.585</v>
      </c>
      <c r="EY17">
        <v>2378.4409999999998</v>
      </c>
      <c r="EZ17">
        <v>3281.2829999999999</v>
      </c>
      <c r="FA17">
        <v>1734.0340000000001</v>
      </c>
      <c r="FB17">
        <v>1194.155</v>
      </c>
      <c r="FC17">
        <v>1526.375</v>
      </c>
      <c r="FD17">
        <v>1456.4690000000001</v>
      </c>
      <c r="FE17">
        <v>1509.992</v>
      </c>
      <c r="FF17">
        <v>939.90300000000002</v>
      </c>
      <c r="FG17">
        <v>1118.9349999999999</v>
      </c>
      <c r="FH17">
        <v>3322.3290000000002</v>
      </c>
      <c r="FI17">
        <v>4189.1130000000003</v>
      </c>
      <c r="FJ17">
        <v>3214.9189999999999</v>
      </c>
      <c r="FK17">
        <v>4441.0290000000005</v>
      </c>
      <c r="FL17">
        <v>3924.0120000000002</v>
      </c>
      <c r="FM17">
        <v>1562.441</v>
      </c>
      <c r="FN17">
        <v>2185.9560000000001</v>
      </c>
      <c r="FO17">
        <v>1372.0820000000001</v>
      </c>
      <c r="FP17">
        <v>1907.596</v>
      </c>
      <c r="FQ17">
        <v>1400.8330000000001</v>
      </c>
      <c r="FR17">
        <v>1630.4960000000001</v>
      </c>
      <c r="FS17">
        <v>1149.508</v>
      </c>
      <c r="FT17">
        <v>953.923</v>
      </c>
      <c r="FU17">
        <v>2296.3090000000002</v>
      </c>
      <c r="FV17">
        <v>1784.5609999999999</v>
      </c>
      <c r="FW17">
        <v>2791.6289999999999</v>
      </c>
      <c r="FX17">
        <v>2604.607</v>
      </c>
      <c r="FY17">
        <v>2845</v>
      </c>
      <c r="FZ17">
        <v>1544.049</v>
      </c>
      <c r="GA17">
        <v>1148.9849999999999</v>
      </c>
      <c r="GB17">
        <v>1788.0239999999999</v>
      </c>
      <c r="GC17">
        <v>2597.7199999999998</v>
      </c>
      <c r="GD17">
        <v>2981.7550000000001</v>
      </c>
      <c r="GE17">
        <v>2147.5970000000002</v>
      </c>
      <c r="GF17">
        <v>1574.4639999999999</v>
      </c>
      <c r="GG17">
        <v>2154.5749999999998</v>
      </c>
      <c r="GH17">
        <v>2253.596</v>
      </c>
      <c r="GI17">
        <v>4785.7389999999996</v>
      </c>
      <c r="GJ17">
        <v>5752.62</v>
      </c>
      <c r="GK17">
        <v>4752.54</v>
      </c>
      <c r="GL17">
        <v>1898.0740000000001</v>
      </c>
      <c r="GM17">
        <v>1627.579</v>
      </c>
      <c r="GN17">
        <v>1740.24</v>
      </c>
      <c r="GO17">
        <v>785.48500000000001</v>
      </c>
      <c r="GP17">
        <v>1373.3030000000001</v>
      </c>
      <c r="GQ17">
        <v>1642.7360000000001</v>
      </c>
      <c r="GR17">
        <v>1315.421</v>
      </c>
      <c r="GS17">
        <v>2765.4749999999999</v>
      </c>
      <c r="GT17">
        <v>1793.556</v>
      </c>
      <c r="GU17">
        <v>2676.8629999999998</v>
      </c>
      <c r="GV17">
        <v>1742.087</v>
      </c>
      <c r="GW17">
        <v>1105.7729999999999</v>
      </c>
      <c r="GX17">
        <v>2483.913</v>
      </c>
      <c r="GY17">
        <v>2253.5140000000001</v>
      </c>
      <c r="GZ17">
        <v>1885.2940000000001</v>
      </c>
      <c r="HA17">
        <v>1548.779</v>
      </c>
      <c r="HB17">
        <v>1453.029</v>
      </c>
      <c r="HC17">
        <v>1346.9159999999999</v>
      </c>
      <c r="HD17">
        <v>2453.7399999999998</v>
      </c>
      <c r="HE17">
        <v>1437.203</v>
      </c>
      <c r="HF17">
        <v>2984.1439999999998</v>
      </c>
      <c r="HG17">
        <v>7410.6980000000003</v>
      </c>
      <c r="HH17">
        <v>5383.3779999999997</v>
      </c>
      <c r="HI17">
        <v>2571.183</v>
      </c>
      <c r="HJ17">
        <v>2446.77</v>
      </c>
      <c r="HK17">
        <v>5093.6109999999999</v>
      </c>
      <c r="HL17">
        <v>1759.529</v>
      </c>
      <c r="HM17">
        <v>1216.2629999999999</v>
      </c>
      <c r="HN17">
        <v>1365.818</v>
      </c>
      <c r="HO17">
        <v>1656.748</v>
      </c>
      <c r="HP17">
        <v>3179.9760000000001</v>
      </c>
      <c r="HQ17">
        <v>4250.7039999999997</v>
      </c>
      <c r="HR17">
        <v>2402.9490000000001</v>
      </c>
      <c r="HS17">
        <v>2583.4630000000002</v>
      </c>
      <c r="HT17">
        <v>6977.1559999999999</v>
      </c>
      <c r="HU17">
        <v>6667.4679999999998</v>
      </c>
      <c r="HV17">
        <v>3852.9969999999998</v>
      </c>
      <c r="HW17">
        <v>6373.1689999999999</v>
      </c>
      <c r="HX17">
        <v>3781.0529999999999</v>
      </c>
      <c r="HZ17" t="str">
        <f t="shared" si="106"/>
        <v>E4P</v>
      </c>
      <c r="IA17" s="3">
        <f t="shared" si="107"/>
        <v>29.645859950112548</v>
      </c>
      <c r="IB17" s="3">
        <f t="shared" si="2"/>
        <v>2.401037483266399</v>
      </c>
      <c r="IC17" s="3">
        <f t="shared" si="3"/>
        <v>1.1660865286073525</v>
      </c>
      <c r="ID17" s="3">
        <f t="shared" si="4"/>
        <v>1.0286126404565612</v>
      </c>
      <c r="IE17" s="3">
        <f t="shared" si="5"/>
        <v>0.9229565348320723</v>
      </c>
      <c r="IF17" s="3">
        <f t="shared" si="6"/>
        <v>0.20369950367221057</v>
      </c>
      <c r="IG17" s="3">
        <f t="shared" si="7"/>
        <v>0.30034664649105197</v>
      </c>
      <c r="IH17" s="3">
        <f t="shared" si="8"/>
        <v>0.16152659799888641</v>
      </c>
      <c r="II17" s="3">
        <f t="shared" si="9"/>
        <v>0.323457965297553</v>
      </c>
      <c r="IJ17" s="3">
        <f t="shared" si="10"/>
        <v>2.2446490689584615</v>
      </c>
      <c r="IK17" s="3">
        <f t="shared" si="11"/>
        <v>1.7858429890327776</v>
      </c>
      <c r="IL17" s="3">
        <f t="shared" si="12"/>
        <v>0.84226698827190238</v>
      </c>
      <c r="IM17" s="3">
        <f t="shared" si="13"/>
        <v>0.29475796516374037</v>
      </c>
      <c r="IN17" s="3">
        <f t="shared" si="14"/>
        <v>0.49433734680023178</v>
      </c>
      <c r="IO17" s="3">
        <f t="shared" si="15"/>
        <v>1.8196700725176544</v>
      </c>
      <c r="IP17" s="3">
        <f t="shared" si="16"/>
        <v>0.49427966483448316</v>
      </c>
      <c r="IQ17" s="3">
        <f t="shared" si="17"/>
        <v>0.13691026788264826</v>
      </c>
      <c r="IR17" s="3">
        <f t="shared" si="18"/>
        <v>0.11165514053228054</v>
      </c>
      <c r="IS17" s="3">
        <f t="shared" si="19"/>
        <v>0.13412136014415235</v>
      </c>
      <c r="IT17" s="3">
        <f t="shared" si="20"/>
        <v>8.7118661663533714E-2</v>
      </c>
      <c r="IU17" s="3">
        <f t="shared" si="21"/>
        <v>9.3412566815916337E-2</v>
      </c>
      <c r="IV17" s="3">
        <f t="shared" si="22"/>
        <v>8.7297142477758979E-2</v>
      </c>
      <c r="IW17" s="3">
        <f t="shared" si="23"/>
        <v>6.9803505486520687E-2</v>
      </c>
      <c r="IX17" s="3">
        <f t="shared" si="24"/>
        <v>0.15315762349256926</v>
      </c>
      <c r="IY17" s="3">
        <f t="shared" si="25"/>
        <v>0.52378647719639304</v>
      </c>
      <c r="IZ17" s="3">
        <f t="shared" si="26"/>
        <v>0.3165701603257467</v>
      </c>
      <c r="JA17" s="3">
        <f t="shared" si="27"/>
        <v>0.26077369737047085</v>
      </c>
      <c r="JB17" s="3">
        <f t="shared" si="28"/>
        <v>0.14907504116666631</v>
      </c>
      <c r="JC17" s="3">
        <f t="shared" si="29"/>
        <v>0.1632989474620874</v>
      </c>
      <c r="JD17" s="3">
        <f t="shared" si="30"/>
        <v>9.1175494610787389E-2</v>
      </c>
      <c r="JE17" s="3">
        <f t="shared" si="31"/>
        <v>0.85651382437577284</v>
      </c>
      <c r="JF17" s="3">
        <f t="shared" si="32"/>
        <v>1.287712871771596</v>
      </c>
      <c r="JG17" s="3">
        <f t="shared" si="33"/>
        <v>1.9872222912007771</v>
      </c>
      <c r="JH17" s="3">
        <f t="shared" si="34"/>
        <v>0.17267186773859491</v>
      </c>
      <c r="JI17" s="3">
        <f t="shared" si="35"/>
        <v>5.3745852064599801E-2</v>
      </c>
      <c r="JJ17" s="3">
        <f t="shared" si="36"/>
        <v>7.472505559125811E-2</v>
      </c>
      <c r="JK17" s="3">
        <f t="shared" si="37"/>
        <v>0.20254063960779531</v>
      </c>
      <c r="JL17" s="3">
        <f t="shared" si="38"/>
        <v>0.32240696435671273</v>
      </c>
      <c r="JM17" s="3">
        <f t="shared" si="39"/>
        <v>0.28539079239529336</v>
      </c>
      <c r="JN17" s="3">
        <f t="shared" si="40"/>
        <v>5.8306257730435671E-2</v>
      </c>
      <c r="JO17" s="3">
        <f t="shared" si="41"/>
        <v>0.10856113118360819</v>
      </c>
      <c r="JP17" s="3">
        <f t="shared" si="42"/>
        <v>5.7448939844110966E-2</v>
      </c>
      <c r="JQ17" s="3">
        <f t="shared" si="43"/>
        <v>0.24853499542088364</v>
      </c>
      <c r="JR17" s="3">
        <f t="shared" si="44"/>
        <v>0.15240857809073233</v>
      </c>
      <c r="JS17" s="3">
        <f t="shared" si="45"/>
        <v>0.21648840230974406</v>
      </c>
      <c r="JT17" s="3">
        <f t="shared" si="46"/>
        <v>5.1614337821663185E-2</v>
      </c>
      <c r="JU17" s="3">
        <f t="shared" si="47"/>
        <v>5.6850819492365041E-2</v>
      </c>
      <c r="JV17" s="3">
        <f t="shared" si="48"/>
        <v>4.6920325555811167E-2</v>
      </c>
      <c r="JW17" s="3">
        <f t="shared" si="49"/>
        <v>0.48461305553382356</v>
      </c>
      <c r="JX17" s="3">
        <f t="shared" si="50"/>
        <v>0.20310131835350159</v>
      </c>
      <c r="JY17" s="3">
        <f t="shared" si="51"/>
        <v>0.10976106978972416</v>
      </c>
      <c r="JZ17" s="3">
        <f t="shared" si="52"/>
        <v>0.53172174076682099</v>
      </c>
      <c r="KA17" s="3">
        <f t="shared" si="53"/>
        <v>0.24462492964211091</v>
      </c>
      <c r="KB17" s="3">
        <f t="shared" si="54"/>
        <v>0.2173003792407181</v>
      </c>
      <c r="KC17" s="3">
        <f t="shared" si="55"/>
        <v>0.35002591106994357</v>
      </c>
      <c r="KD17" s="3">
        <f t="shared" si="56"/>
        <v>0.39522592495769066</v>
      </c>
      <c r="KE17" s="3">
        <f t="shared" si="57"/>
        <v>0.33499416765745915</v>
      </c>
      <c r="KF17" s="3">
        <f t="shared" si="58"/>
        <v>0.11925757417720849</v>
      </c>
      <c r="KG17" s="3">
        <f t="shared" si="59"/>
        <v>0.14097005293808426</v>
      </c>
      <c r="KH17" s="3">
        <f t="shared" si="60"/>
        <v>0.12595556218686282</v>
      </c>
      <c r="KI17" s="3">
        <f t="shared" si="61"/>
        <v>0.6121191080001851</v>
      </c>
      <c r="KJ17" s="3">
        <f t="shared" si="62"/>
        <v>0.50214274294402717</v>
      </c>
      <c r="KK17" s="3">
        <f t="shared" si="63"/>
        <v>0.98518417809587544</v>
      </c>
      <c r="KL17" s="3">
        <f t="shared" si="64"/>
        <v>3.7710822262188207E-2</v>
      </c>
      <c r="KM17" s="3">
        <f t="shared" si="65"/>
        <v>7.2548430632043873E-2</v>
      </c>
      <c r="KN17" s="3">
        <f t="shared" si="66"/>
        <v>5.7911395956554958E-2</v>
      </c>
      <c r="KO17" s="3">
        <f t="shared" si="67"/>
        <v>0.22757660507790178</v>
      </c>
      <c r="KP17" s="3">
        <f t="shared" si="68"/>
        <v>0.15592848197506337</v>
      </c>
      <c r="KQ17" s="3">
        <f t="shared" si="69"/>
        <v>0.22836932147446398</v>
      </c>
      <c r="KR17" s="3">
        <f t="shared" si="70"/>
        <v>3.2891353868314823</v>
      </c>
      <c r="KS17" s="3">
        <f t="shared" si="71"/>
        <v>0.46869337800125394</v>
      </c>
      <c r="KT17" s="3">
        <f t="shared" si="72"/>
        <v>0.95468054614410958</v>
      </c>
      <c r="KU17" s="3">
        <f t="shared" si="73"/>
        <v>0.10455868260388775</v>
      </c>
      <c r="KV17" s="3">
        <f t="shared" si="74"/>
        <v>0.12927094036379147</v>
      </c>
      <c r="KW17" s="3">
        <f t="shared" si="75"/>
        <v>0.17027624904195901</v>
      </c>
      <c r="KX17" s="3">
        <f t="shared" si="76"/>
        <v>1.6250821840716796</v>
      </c>
      <c r="KY17" s="3">
        <f t="shared" si="77"/>
        <v>0.58671892313153495</v>
      </c>
      <c r="KZ17" s="3">
        <f t="shared" si="78"/>
        <v>0.35707151582787683</v>
      </c>
      <c r="LA17" s="3">
        <f t="shared" si="79"/>
        <v>0.21434829020185173</v>
      </c>
      <c r="LB17" s="3">
        <f t="shared" si="80"/>
        <v>0.20246820096508497</v>
      </c>
      <c r="LC17" s="3">
        <f t="shared" si="81"/>
        <v>9.7270574755200165E-2</v>
      </c>
      <c r="LD17" s="3">
        <f t="shared" si="82"/>
        <v>0.12065293379594638</v>
      </c>
      <c r="LE17" s="3">
        <f t="shared" si="83"/>
        <v>0.1169946706086025</v>
      </c>
      <c r="LF17" s="3">
        <f t="shared" si="84"/>
        <v>6.3227929353803128E-2</v>
      </c>
      <c r="LG17" s="3">
        <f t="shared" si="85"/>
        <v>7.0978924488819484E-2</v>
      </c>
      <c r="LH17" s="3">
        <f t="shared" si="86"/>
        <v>3.907228049597769E-2</v>
      </c>
      <c r="LI17" s="3">
        <f t="shared" si="87"/>
        <v>8.6609351495304757E-2</v>
      </c>
      <c r="LJ17" s="3">
        <f t="shared" si="88"/>
        <v>0.45462614294578091</v>
      </c>
      <c r="LK17" s="3">
        <f t="shared" si="89"/>
        <v>0.45866424334915384</v>
      </c>
      <c r="LL17" s="3">
        <f t="shared" si="90"/>
        <v>0.11460876484704138</v>
      </c>
      <c r="LM17" s="3">
        <f t="shared" si="91"/>
        <v>0.16300951173628911</v>
      </c>
      <c r="LN17" s="3">
        <f t="shared" si="92"/>
        <v>0.5652412451659804</v>
      </c>
      <c r="LO17" s="3">
        <f t="shared" si="93"/>
        <v>0.14179445888153375</v>
      </c>
      <c r="LP17" s="3">
        <f t="shared" si="94"/>
        <v>0.3858182193073586</v>
      </c>
      <c r="LQ17" s="3">
        <f t="shared" si="95"/>
        <v>7.1962286315712276E-2</v>
      </c>
      <c r="LR17" s="3">
        <f t="shared" si="96"/>
        <v>7.9219353118869823E-2</v>
      </c>
      <c r="LS17" s="3">
        <f t="shared" si="97"/>
        <v>5.7724940542862507E-2</v>
      </c>
      <c r="LT17" s="3">
        <f t="shared" si="98"/>
        <v>9.1810984930912859E-2</v>
      </c>
      <c r="LU17" s="3">
        <f t="shared" si="99"/>
        <v>4.3721920283476899E-2</v>
      </c>
      <c r="LV17" s="3">
        <f t="shared" si="100"/>
        <v>0.20658980951882877</v>
      </c>
      <c r="LW17" s="3">
        <f t="shared" si="101"/>
        <v>0.51894779049734641</v>
      </c>
      <c r="LX17" s="3">
        <f t="shared" si="102"/>
        <v>0.5836555016283782</v>
      </c>
      <c r="LY17" s="3">
        <f t="shared" si="103"/>
        <v>0.46726521450922076</v>
      </c>
      <c r="LZ17" s="3">
        <f t="shared" si="104"/>
        <v>1.1213823270397647</v>
      </c>
      <c r="MA17" s="3">
        <f t="shared" si="105"/>
        <v>1.7664262255256922</v>
      </c>
      <c r="MD17" t="s">
        <v>98</v>
      </c>
      <c r="ME17">
        <v>3.2000000000000001E-2</v>
      </c>
      <c r="MF17">
        <v>0.95199999999999996</v>
      </c>
      <c r="MG17">
        <v>0.17699999999999999</v>
      </c>
      <c r="MH17">
        <v>0.24399999999999999</v>
      </c>
      <c r="MI17">
        <v>0.26100000000000001</v>
      </c>
      <c r="MJ17">
        <v>0.53800000000000003</v>
      </c>
      <c r="MK17">
        <v>0.56899999999999995</v>
      </c>
      <c r="ML17">
        <v>0.50900000000000001</v>
      </c>
      <c r="MM17">
        <v>0.30499999999999999</v>
      </c>
      <c r="MN17">
        <v>0.27200000000000002</v>
      </c>
      <c r="MO17">
        <v>0.17</v>
      </c>
      <c r="MP17">
        <v>9.1999999999999998E-2</v>
      </c>
      <c r="MQ17">
        <v>9.2999999999999999E-2</v>
      </c>
      <c r="MR17">
        <v>0.104</v>
      </c>
      <c r="MS17">
        <v>0.38500000000000001</v>
      </c>
      <c r="MT17">
        <v>0.39300000000000002</v>
      </c>
      <c r="MU17">
        <v>0.40500000000000003</v>
      </c>
      <c r="MV17">
        <v>2.4E-2</v>
      </c>
      <c r="MW17">
        <v>1.4E-2</v>
      </c>
      <c r="MX17">
        <v>0.01</v>
      </c>
      <c r="MY17">
        <v>0.16400000000000001</v>
      </c>
      <c r="MZ17">
        <v>0.26500000000000001</v>
      </c>
      <c r="NA17">
        <v>0.214</v>
      </c>
      <c r="NB17">
        <v>0.35099999999999998</v>
      </c>
      <c r="NC17">
        <v>0.28799999999999998</v>
      </c>
      <c r="ND17">
        <v>0.26600000000000001</v>
      </c>
      <c r="NE17">
        <v>2.0459999999999998</v>
      </c>
      <c r="NF17">
        <v>0.80900000000000005</v>
      </c>
      <c r="NG17">
        <v>0.71899999999999997</v>
      </c>
      <c r="NH17">
        <v>0.125</v>
      </c>
      <c r="NI17">
        <v>0.154</v>
      </c>
      <c r="NJ17">
        <v>0.16</v>
      </c>
      <c r="NK17">
        <v>0.40100000000000002</v>
      </c>
      <c r="NL17">
        <v>0.57199999999999995</v>
      </c>
      <c r="NM17">
        <v>0.43099999999999999</v>
      </c>
      <c r="NN17">
        <v>0.115</v>
      </c>
      <c r="NO17">
        <v>0.216</v>
      </c>
      <c r="NP17">
        <v>0.3</v>
      </c>
      <c r="NQ17">
        <v>0.156</v>
      </c>
      <c r="NR17">
        <v>0.214</v>
      </c>
      <c r="NS17">
        <v>0.35299999999999998</v>
      </c>
      <c r="NT17">
        <v>7.4999999999999997E-2</v>
      </c>
      <c r="NU17">
        <v>6.0999999999999999E-2</v>
      </c>
      <c r="NV17">
        <v>0.105</v>
      </c>
      <c r="NW17">
        <v>0.52300000000000002</v>
      </c>
      <c r="NX17">
        <v>0.54500000000000004</v>
      </c>
      <c r="NY17">
        <v>0.34100000000000003</v>
      </c>
      <c r="NZ17">
        <v>0.05</v>
      </c>
      <c r="OA17">
        <v>6.3E-2</v>
      </c>
      <c r="OB17">
        <v>0.04</v>
      </c>
      <c r="OC17">
        <v>2.6680000000000001</v>
      </c>
      <c r="OD17">
        <v>1.8939999999999999</v>
      </c>
      <c r="OE17">
        <v>1.631</v>
      </c>
      <c r="OF17">
        <v>0.17799999999999999</v>
      </c>
      <c r="OG17">
        <v>0.21</v>
      </c>
      <c r="OH17">
        <v>0.153</v>
      </c>
      <c r="OI17">
        <v>1.0999999999999999E-2</v>
      </c>
      <c r="OJ17">
        <v>5.6000000000000001E-2</v>
      </c>
      <c r="OK17">
        <v>3.4000000000000002E-2</v>
      </c>
      <c r="OL17">
        <v>0.20100000000000001</v>
      </c>
      <c r="OM17">
        <v>0.26600000000000001</v>
      </c>
      <c r="ON17">
        <v>0.17599999999999999</v>
      </c>
      <c r="OO17">
        <v>4.4999999999999998E-2</v>
      </c>
      <c r="OP17">
        <v>8.4000000000000005E-2</v>
      </c>
      <c r="OQ17">
        <v>6.9000000000000006E-2</v>
      </c>
      <c r="OR17">
        <v>0.214</v>
      </c>
      <c r="OS17">
        <v>0.28000000000000003</v>
      </c>
      <c r="OT17">
        <v>0.34699999999999998</v>
      </c>
      <c r="OU17">
        <v>0.29499999999999998</v>
      </c>
      <c r="OV17">
        <v>0.27900000000000003</v>
      </c>
      <c r="OW17">
        <v>0.26200000000000001</v>
      </c>
      <c r="OX17">
        <v>0.85099999999999998</v>
      </c>
      <c r="OY17">
        <v>0.70799999999999996</v>
      </c>
      <c r="OZ17">
        <v>0.58399999999999996</v>
      </c>
      <c r="PA17">
        <v>0.29899999999999999</v>
      </c>
      <c r="PB17">
        <v>0.192</v>
      </c>
      <c r="PC17">
        <v>0.52</v>
      </c>
      <c r="PD17">
        <v>0.30099999999999999</v>
      </c>
      <c r="PE17">
        <v>0.223</v>
      </c>
      <c r="PF17">
        <v>0.17100000000000001</v>
      </c>
      <c r="PG17">
        <v>0.113</v>
      </c>
      <c r="PH17">
        <v>0.39</v>
      </c>
      <c r="PI17">
        <v>0.34499999999999997</v>
      </c>
      <c r="PJ17">
        <v>1.36</v>
      </c>
      <c r="PK17">
        <v>1.103</v>
      </c>
      <c r="PL17">
        <v>1.482</v>
      </c>
      <c r="PM17">
        <v>0.35099999999999998</v>
      </c>
      <c r="PN17">
        <v>0.312</v>
      </c>
      <c r="PO17">
        <v>0.29499999999999998</v>
      </c>
      <c r="PP17">
        <v>0.191</v>
      </c>
      <c r="PQ17">
        <v>0.10199999999999999</v>
      </c>
      <c r="PR17">
        <v>0.06</v>
      </c>
      <c r="PT17" t="s">
        <v>98</v>
      </c>
      <c r="PU17">
        <v>5.7000000000000002E-2</v>
      </c>
      <c r="PV17">
        <v>6.6000000000000003E-2</v>
      </c>
      <c r="PW17">
        <v>6.9000000000000006E-2</v>
      </c>
      <c r="PX17">
        <v>0.1</v>
      </c>
      <c r="PY17">
        <v>0.10299999999999999</v>
      </c>
      <c r="PZ17">
        <v>9.7000000000000003E-2</v>
      </c>
      <c r="QA17">
        <v>7.3999999999999996E-2</v>
      </c>
      <c r="QB17">
        <v>7.0000000000000007E-2</v>
      </c>
      <c r="QC17">
        <v>5.6000000000000001E-2</v>
      </c>
      <c r="QD17">
        <v>4.2999999999999997E-2</v>
      </c>
      <c r="QE17">
        <v>4.2999999999999997E-2</v>
      </c>
      <c r="QF17">
        <v>4.4999999999999998E-2</v>
      </c>
      <c r="QG17">
        <v>8.3000000000000004E-2</v>
      </c>
      <c r="QH17">
        <v>8.4000000000000005E-2</v>
      </c>
      <c r="QI17">
        <v>8.5999999999999993E-2</v>
      </c>
      <c r="QJ17">
        <v>2.5999999999999999E-2</v>
      </c>
      <c r="QK17">
        <v>2.1999999999999999E-2</v>
      </c>
      <c r="QL17">
        <v>0.02</v>
      </c>
      <c r="QM17">
        <v>5.5E-2</v>
      </c>
      <c r="QN17">
        <v>6.9000000000000006E-2</v>
      </c>
      <c r="QO17">
        <v>6.2E-2</v>
      </c>
      <c r="QP17">
        <v>7.9000000000000001E-2</v>
      </c>
      <c r="QQ17">
        <v>7.1999999999999995E-2</v>
      </c>
      <c r="QR17">
        <v>6.9000000000000006E-2</v>
      </c>
      <c r="QS17">
        <v>0.22600000000000001</v>
      </c>
      <c r="QT17">
        <v>0.125</v>
      </c>
      <c r="QU17">
        <v>0.11700000000000001</v>
      </c>
      <c r="QV17">
        <v>4.9000000000000002E-2</v>
      </c>
      <c r="QW17">
        <v>5.2999999999999999E-2</v>
      </c>
      <c r="QX17">
        <v>5.3999999999999999E-2</v>
      </c>
      <c r="QY17">
        <v>8.5000000000000006E-2</v>
      </c>
      <c r="QZ17">
        <v>0.10299999999999999</v>
      </c>
      <c r="RA17">
        <v>8.7999999999999995E-2</v>
      </c>
      <c r="RB17">
        <v>4.7E-2</v>
      </c>
      <c r="RC17">
        <v>6.3E-2</v>
      </c>
      <c r="RD17">
        <v>7.2999999999999995E-2</v>
      </c>
      <c r="RE17">
        <v>5.3999999999999999E-2</v>
      </c>
      <c r="RF17">
        <v>6.2E-2</v>
      </c>
      <c r="RG17">
        <v>0.08</v>
      </c>
      <c r="RH17">
        <v>3.9E-2</v>
      </c>
      <c r="RI17">
        <v>3.5999999999999997E-2</v>
      </c>
      <c r="RJ17">
        <v>4.4999999999999998E-2</v>
      </c>
      <c r="RK17">
        <v>9.8000000000000004E-2</v>
      </c>
      <c r="RL17">
        <v>0.1</v>
      </c>
      <c r="RM17">
        <v>7.8E-2</v>
      </c>
      <c r="RN17">
        <v>3.3000000000000002E-2</v>
      </c>
      <c r="RO17">
        <v>3.6999999999999998E-2</v>
      </c>
      <c r="RP17">
        <v>3.1E-2</v>
      </c>
      <c r="RQ17">
        <v>0.27200000000000002</v>
      </c>
      <c r="RR17">
        <v>0.214</v>
      </c>
      <c r="RS17">
        <v>0.193</v>
      </c>
      <c r="RT17">
        <v>5.7000000000000002E-2</v>
      </c>
      <c r="RU17">
        <v>6.2E-2</v>
      </c>
      <c r="RV17">
        <v>5.2999999999999999E-2</v>
      </c>
      <c r="RW17">
        <v>2.1000000000000001E-2</v>
      </c>
      <c r="RX17">
        <v>3.5000000000000003E-2</v>
      </c>
      <c r="RY17">
        <v>2.9000000000000001E-2</v>
      </c>
      <c r="RZ17">
        <v>0.06</v>
      </c>
      <c r="SA17">
        <v>6.9000000000000006E-2</v>
      </c>
      <c r="SB17">
        <v>5.7000000000000002E-2</v>
      </c>
      <c r="SC17">
        <v>3.2000000000000001E-2</v>
      </c>
      <c r="SD17">
        <v>4.1000000000000002E-2</v>
      </c>
      <c r="SE17">
        <v>3.7999999999999999E-2</v>
      </c>
      <c r="SF17">
        <v>6.2E-2</v>
      </c>
      <c r="SG17">
        <v>7.0999999999999994E-2</v>
      </c>
      <c r="SH17">
        <v>7.9000000000000001E-2</v>
      </c>
      <c r="SI17">
        <v>7.2999999999999995E-2</v>
      </c>
      <c r="SJ17">
        <v>7.0999999999999994E-2</v>
      </c>
      <c r="SK17">
        <v>6.9000000000000006E-2</v>
      </c>
      <c r="SL17">
        <v>0.129</v>
      </c>
      <c r="SM17">
        <v>0.11600000000000001</v>
      </c>
      <c r="SN17">
        <v>0.104</v>
      </c>
      <c r="SO17">
        <v>7.2999999999999995E-2</v>
      </c>
      <c r="SP17">
        <v>5.8999999999999997E-2</v>
      </c>
      <c r="SQ17">
        <v>9.8000000000000004E-2</v>
      </c>
      <c r="SR17">
        <v>7.3999999999999996E-2</v>
      </c>
      <c r="SS17">
        <v>6.4000000000000001E-2</v>
      </c>
      <c r="ST17">
        <v>5.6000000000000001E-2</v>
      </c>
      <c r="SU17">
        <v>4.7E-2</v>
      </c>
      <c r="SV17">
        <v>8.4000000000000005E-2</v>
      </c>
      <c r="SW17">
        <v>7.9000000000000001E-2</v>
      </c>
      <c r="SX17">
        <v>0.17199999999999999</v>
      </c>
      <c r="SY17">
        <v>0.151</v>
      </c>
      <c r="SZ17">
        <v>0.182</v>
      </c>
      <c r="TA17">
        <v>7.9000000000000001E-2</v>
      </c>
      <c r="TB17">
        <v>7.4999999999999997E-2</v>
      </c>
      <c r="TC17">
        <v>7.2999999999999995E-2</v>
      </c>
      <c r="TD17">
        <v>5.8999999999999997E-2</v>
      </c>
      <c r="TE17">
        <v>4.4999999999999998E-2</v>
      </c>
      <c r="TF17">
        <v>3.5999999999999997E-2</v>
      </c>
    </row>
    <row r="18" spans="1:526" x14ac:dyDescent="0.25">
      <c r="A18" t="s">
        <v>99</v>
      </c>
      <c r="B18" t="s">
        <v>73</v>
      </c>
      <c r="C18">
        <v>15</v>
      </c>
      <c r="D18">
        <v>30</v>
      </c>
      <c r="E18" t="s">
        <v>32</v>
      </c>
      <c r="F18">
        <v>338.95</v>
      </c>
      <c r="G18">
        <v>78.917000000000002</v>
      </c>
      <c r="H18">
        <v>47.11</v>
      </c>
      <c r="I18">
        <v>72</v>
      </c>
      <c r="J18">
        <v>17.5</v>
      </c>
      <c r="K18">
        <v>0</v>
      </c>
      <c r="L18">
        <v>0</v>
      </c>
      <c r="P18">
        <v>1</v>
      </c>
      <c r="Q18" t="s">
        <v>99</v>
      </c>
      <c r="R18">
        <v>17.515000000000001</v>
      </c>
      <c r="S18" s="4">
        <v>2098.2640000000001</v>
      </c>
      <c r="T18" s="4">
        <v>1930.6030000000001</v>
      </c>
      <c r="U18" s="4">
        <v>7153.7510000000002</v>
      </c>
      <c r="V18" s="4">
        <v>14287.199000000001</v>
      </c>
      <c r="W18" s="4">
        <v>4995.9759999999997</v>
      </c>
      <c r="X18" s="4">
        <v>110813.97900000001</v>
      </c>
      <c r="Y18" s="4">
        <v>282479.93300000002</v>
      </c>
      <c r="Z18" s="4">
        <v>519979.21799999999</v>
      </c>
      <c r="AA18" s="4">
        <v>1419020.047</v>
      </c>
      <c r="AB18" s="4">
        <v>20575.773000000001</v>
      </c>
      <c r="AC18" s="4">
        <v>25893.561000000002</v>
      </c>
      <c r="AD18" s="4">
        <v>15494.593000000001</v>
      </c>
      <c r="AE18" s="4">
        <v>274398.16700000002</v>
      </c>
      <c r="AF18" s="4">
        <v>774214.56099999999</v>
      </c>
      <c r="AG18" s="4">
        <v>61190.701999999997</v>
      </c>
      <c r="AH18" s="4">
        <v>117666.587</v>
      </c>
      <c r="AI18" s="4">
        <v>130091.986</v>
      </c>
      <c r="AJ18" s="4">
        <v>210970.454</v>
      </c>
      <c r="AK18" s="4">
        <v>506825.826</v>
      </c>
      <c r="AL18" s="4">
        <v>493757.70400000003</v>
      </c>
      <c r="AM18" s="4">
        <v>561346.19700000004</v>
      </c>
      <c r="AN18" s="4">
        <v>362255.30599999998</v>
      </c>
      <c r="AO18" s="4">
        <v>403557.02</v>
      </c>
      <c r="AP18" s="4">
        <v>285343.54599999997</v>
      </c>
      <c r="AQ18" s="4">
        <v>324023.28200000001</v>
      </c>
      <c r="AR18" s="4">
        <v>358705.70600000001</v>
      </c>
      <c r="AS18" s="4">
        <v>356355.85</v>
      </c>
      <c r="AT18" s="4">
        <v>227353.48699999999</v>
      </c>
      <c r="AU18" s="4">
        <v>269542.40899999999</v>
      </c>
      <c r="AV18" s="4">
        <v>305700.78700000001</v>
      </c>
      <c r="AW18" s="4">
        <v>174156.01800000001</v>
      </c>
      <c r="AX18" s="4">
        <v>190568.40100000001</v>
      </c>
      <c r="AY18" s="4">
        <v>187827.67499999999</v>
      </c>
      <c r="AZ18" s="4">
        <v>63146.936000000002</v>
      </c>
      <c r="BA18" s="4">
        <v>59007.832999999999</v>
      </c>
      <c r="BB18" s="4">
        <v>50007.798000000003</v>
      </c>
      <c r="BC18" s="4">
        <v>1377960.791</v>
      </c>
      <c r="BD18" s="4">
        <v>1419661.871</v>
      </c>
      <c r="BE18" s="4">
        <v>1477262.919</v>
      </c>
      <c r="BF18" s="4">
        <v>310961.51799999998</v>
      </c>
      <c r="BG18" s="4">
        <v>205008.9</v>
      </c>
      <c r="BH18" s="4">
        <v>220820.06899999999</v>
      </c>
      <c r="BI18" s="4">
        <v>251967.91399999999</v>
      </c>
      <c r="BJ18" s="4">
        <v>244278.46100000001</v>
      </c>
      <c r="BK18" s="4">
        <v>228170.79199999999</v>
      </c>
      <c r="BL18" s="4">
        <v>103999.655</v>
      </c>
      <c r="BM18" s="4">
        <v>94283.493000000002</v>
      </c>
      <c r="BN18" s="4">
        <v>83634.381999999998</v>
      </c>
      <c r="BO18" s="4">
        <v>130270.724</v>
      </c>
      <c r="BP18" s="4">
        <v>347999.022</v>
      </c>
      <c r="BQ18" s="4">
        <v>458855.79</v>
      </c>
      <c r="BR18" s="4">
        <v>599954.90399999998</v>
      </c>
      <c r="BS18" s="4">
        <v>639646.69799999997</v>
      </c>
      <c r="BT18" s="4">
        <v>853308.53099999996</v>
      </c>
      <c r="BU18" s="4">
        <v>242483.15100000001</v>
      </c>
      <c r="BV18" s="4">
        <v>174574.921</v>
      </c>
      <c r="BW18" s="4">
        <v>188223.226</v>
      </c>
      <c r="BX18" s="4">
        <v>554862.33200000005</v>
      </c>
      <c r="BY18" s="4">
        <v>727393.07299999997</v>
      </c>
      <c r="BZ18" s="4">
        <v>675136.90399999998</v>
      </c>
      <c r="CA18" s="4">
        <v>315080.76500000001</v>
      </c>
      <c r="CB18" s="4">
        <v>383373.18800000002</v>
      </c>
      <c r="CC18" s="4">
        <v>357002.929</v>
      </c>
      <c r="CD18" s="4">
        <v>275649.35600000003</v>
      </c>
      <c r="CE18" s="4">
        <v>212644.22500000001</v>
      </c>
      <c r="CF18" s="4">
        <v>193049.00200000001</v>
      </c>
      <c r="CG18" s="4">
        <v>283087.27299999999</v>
      </c>
      <c r="CH18" s="4">
        <v>359676.17200000002</v>
      </c>
      <c r="CI18" s="4">
        <v>302870.29300000001</v>
      </c>
      <c r="CJ18" s="4">
        <v>83266.673999999999</v>
      </c>
      <c r="CK18" s="4">
        <v>162480.37599999999</v>
      </c>
      <c r="CL18" s="4">
        <v>163272.13800000001</v>
      </c>
      <c r="CM18" s="4">
        <v>752482.25899999996</v>
      </c>
      <c r="CN18" s="4">
        <v>1219262.3559999999</v>
      </c>
      <c r="CO18" s="4">
        <v>724803.36199999996</v>
      </c>
      <c r="CP18" s="4">
        <v>455733.63</v>
      </c>
      <c r="CQ18" s="4">
        <v>538051.98</v>
      </c>
      <c r="CR18" s="4">
        <v>582572.255</v>
      </c>
      <c r="CS18" s="4">
        <v>348214.50699999998</v>
      </c>
      <c r="CT18" s="4">
        <v>312108.04499999998</v>
      </c>
      <c r="CU18" s="4">
        <v>366619.45199999999</v>
      </c>
      <c r="CV18" s="4">
        <v>203262.65400000001</v>
      </c>
      <c r="CW18" s="4">
        <v>194224.41</v>
      </c>
      <c r="CX18" s="4">
        <v>315705.63099999999</v>
      </c>
      <c r="CY18" s="4">
        <v>262651.48800000001</v>
      </c>
      <c r="CZ18" s="4">
        <v>274047.06900000002</v>
      </c>
      <c r="DA18" s="4">
        <v>277200.755</v>
      </c>
      <c r="DB18" s="4">
        <v>1452276.7</v>
      </c>
      <c r="DC18" s="4">
        <v>1245608.334</v>
      </c>
      <c r="DD18" s="4">
        <v>1911273.12</v>
      </c>
      <c r="DE18" s="4">
        <v>649731.68700000003</v>
      </c>
      <c r="DF18" s="4">
        <v>488341.429</v>
      </c>
      <c r="DG18" s="4">
        <v>587970.04500000004</v>
      </c>
      <c r="DH18" s="4">
        <v>334121.47200000001</v>
      </c>
      <c r="DI18" s="4">
        <v>763410.23699999996</v>
      </c>
      <c r="DJ18" s="4">
        <v>1316811.2860000001</v>
      </c>
      <c r="DK18" s="4">
        <v>221966.981</v>
      </c>
      <c r="DL18" s="4">
        <v>135997.20600000001</v>
      </c>
      <c r="DM18" s="4">
        <v>134720.47500000001</v>
      </c>
      <c r="DN18" s="4">
        <v>561293.348</v>
      </c>
      <c r="DO18" s="4">
        <v>637852.68400000001</v>
      </c>
      <c r="DP18" s="4">
        <v>642424.13500000001</v>
      </c>
      <c r="DQ18" s="4">
        <v>889744.03599999996</v>
      </c>
      <c r="DR18" s="4">
        <v>1048687.3330000001</v>
      </c>
      <c r="DS18" s="4">
        <v>757768.08</v>
      </c>
      <c r="DV18" t="s">
        <v>99</v>
      </c>
      <c r="DW18">
        <v>17.515000000000001</v>
      </c>
      <c r="DX18">
        <v>0</v>
      </c>
      <c r="DY18">
        <v>0</v>
      </c>
      <c r="DZ18">
        <v>904.47900000000004</v>
      </c>
      <c r="EA18">
        <v>1043.3710000000001</v>
      </c>
      <c r="EB18">
        <v>563.54100000000005</v>
      </c>
      <c r="EC18">
        <v>3436.4319999999998</v>
      </c>
      <c r="ED18">
        <v>6173.34</v>
      </c>
      <c r="EE18">
        <v>10041.004999999999</v>
      </c>
      <c r="EF18">
        <v>15892.735000000001</v>
      </c>
      <c r="EG18">
        <v>1703.35</v>
      </c>
      <c r="EH18">
        <v>1700.443</v>
      </c>
      <c r="EI18">
        <v>940.24800000000005</v>
      </c>
      <c r="EJ18">
        <v>6584.3159999999998</v>
      </c>
      <c r="EK18">
        <v>16203.664000000001</v>
      </c>
      <c r="EL18">
        <v>4241.18</v>
      </c>
      <c r="EM18">
        <v>4222.9830000000002</v>
      </c>
      <c r="EN18">
        <v>4115.8590000000004</v>
      </c>
      <c r="EO18">
        <v>4067.9540000000002</v>
      </c>
      <c r="EP18">
        <v>9646.0319999999992</v>
      </c>
      <c r="EQ18">
        <v>13511.866</v>
      </c>
      <c r="ER18">
        <v>8541.5889999999999</v>
      </c>
      <c r="ES18">
        <v>11047.453</v>
      </c>
      <c r="ET18">
        <v>9920.2219999999998</v>
      </c>
      <c r="EU18">
        <v>10043.165999999999</v>
      </c>
      <c r="EV18">
        <v>9118.1110000000008</v>
      </c>
      <c r="EW18">
        <v>11154.589</v>
      </c>
      <c r="EX18">
        <v>10909.888000000001</v>
      </c>
      <c r="EY18">
        <v>6691.3950000000004</v>
      </c>
      <c r="EZ18">
        <v>7807.308</v>
      </c>
      <c r="FA18">
        <v>9591.6450000000004</v>
      </c>
      <c r="FB18">
        <v>4295.1279999999997</v>
      </c>
      <c r="FC18">
        <v>5616.4110000000001</v>
      </c>
      <c r="FD18">
        <v>7014.7370000000001</v>
      </c>
      <c r="FE18">
        <v>2976.2</v>
      </c>
      <c r="FF18">
        <v>2715.9169999999999</v>
      </c>
      <c r="FG18">
        <v>2398.83</v>
      </c>
      <c r="FH18">
        <v>27257.556</v>
      </c>
      <c r="FI18">
        <v>25751.185000000001</v>
      </c>
      <c r="FJ18">
        <v>27839.456999999999</v>
      </c>
      <c r="FK18">
        <v>9203.9279999999999</v>
      </c>
      <c r="FL18">
        <v>5997.3670000000002</v>
      </c>
      <c r="FM18">
        <v>5694.2889999999998</v>
      </c>
      <c r="FN18">
        <v>6799.6970000000001</v>
      </c>
      <c r="FO18">
        <v>8174.8990000000003</v>
      </c>
      <c r="FP18">
        <v>7714.4930000000004</v>
      </c>
      <c r="FQ18">
        <v>3259.0619999999999</v>
      </c>
      <c r="FR18">
        <v>3421.3029999999999</v>
      </c>
      <c r="FS18">
        <v>3298.9859999999999</v>
      </c>
      <c r="FT18">
        <v>4880.8469999999998</v>
      </c>
      <c r="FU18">
        <v>8128.4279999999999</v>
      </c>
      <c r="FV18">
        <v>11234.879000000001</v>
      </c>
      <c r="FW18">
        <v>15887.904</v>
      </c>
      <c r="FX18">
        <v>7778.6080000000002</v>
      </c>
      <c r="FY18">
        <v>19284.699000000001</v>
      </c>
      <c r="FZ18">
        <v>7669.7160000000003</v>
      </c>
      <c r="GA18">
        <v>4487.2250000000004</v>
      </c>
      <c r="GB18">
        <v>5016.62</v>
      </c>
      <c r="GC18">
        <v>6839.0360000000001</v>
      </c>
      <c r="GD18">
        <v>14932.091</v>
      </c>
      <c r="GE18">
        <v>15632.474</v>
      </c>
      <c r="GF18">
        <v>9682.0939999999991</v>
      </c>
      <c r="GG18">
        <v>11131.227999999999</v>
      </c>
      <c r="GH18">
        <v>9786.5730000000003</v>
      </c>
      <c r="GI18">
        <v>12403.914000000001</v>
      </c>
      <c r="GJ18">
        <v>7245.2730000000001</v>
      </c>
      <c r="GK18">
        <v>6051.1350000000002</v>
      </c>
      <c r="GL18">
        <v>6931.1210000000001</v>
      </c>
      <c r="GM18">
        <v>7131.1859999999997</v>
      </c>
      <c r="GN18">
        <v>9628.5290000000005</v>
      </c>
      <c r="GO18">
        <v>3201.6689999999999</v>
      </c>
      <c r="GP18">
        <v>4788.491</v>
      </c>
      <c r="GQ18">
        <v>5755.0569999999998</v>
      </c>
      <c r="GR18">
        <v>20354.539000000001</v>
      </c>
      <c r="GS18">
        <v>21007.012999999999</v>
      </c>
      <c r="GT18">
        <v>15819.583000000001</v>
      </c>
      <c r="GU18">
        <v>10191.719999999999</v>
      </c>
      <c r="GV18">
        <v>11072.22</v>
      </c>
      <c r="GW18">
        <v>10552.522999999999</v>
      </c>
      <c r="GX18">
        <v>8909.8379999999997</v>
      </c>
      <c r="GY18">
        <v>6812.8109999999997</v>
      </c>
      <c r="GZ18">
        <v>9536.4639999999999</v>
      </c>
      <c r="HA18">
        <v>5187.0469999999996</v>
      </c>
      <c r="HB18">
        <v>5194.8850000000002</v>
      </c>
      <c r="HC18">
        <v>7755.06</v>
      </c>
      <c r="HD18">
        <v>5974.1750000000002</v>
      </c>
      <c r="HE18">
        <v>6896.4229999999998</v>
      </c>
      <c r="HF18">
        <v>5937.69</v>
      </c>
      <c r="HG18">
        <v>15197.019</v>
      </c>
      <c r="HH18">
        <v>20843.337</v>
      </c>
      <c r="HI18">
        <v>18319.433000000001</v>
      </c>
      <c r="HJ18">
        <v>11786.978999999999</v>
      </c>
      <c r="HK18">
        <v>11126.004000000001</v>
      </c>
      <c r="HL18">
        <v>11584.532999999999</v>
      </c>
      <c r="HM18">
        <v>8621.7070000000003</v>
      </c>
      <c r="HN18">
        <v>21258.095000000001</v>
      </c>
      <c r="HO18">
        <v>30805.355</v>
      </c>
      <c r="HP18">
        <v>7592.7979999999998</v>
      </c>
      <c r="HQ18">
        <v>4242.7430000000004</v>
      </c>
      <c r="HR18">
        <v>3495.6550000000002</v>
      </c>
      <c r="HS18">
        <v>7019.5150000000003</v>
      </c>
      <c r="HT18">
        <v>15279.138000000001</v>
      </c>
      <c r="HU18">
        <v>12233.885</v>
      </c>
      <c r="HV18">
        <v>19806.087</v>
      </c>
      <c r="HW18">
        <v>22762.361000000001</v>
      </c>
      <c r="HX18">
        <v>18443.871999999999</v>
      </c>
      <c r="HZ18" t="str">
        <f t="shared" si="106"/>
        <v>FBP</v>
      </c>
      <c r="IA18" s="3">
        <f t="shared" si="107"/>
        <v>0</v>
      </c>
      <c r="IB18" s="3">
        <f t="shared" si="2"/>
        <v>0</v>
      </c>
      <c r="IC18" s="3">
        <f t="shared" si="3"/>
        <v>0.12643423009830787</v>
      </c>
      <c r="ID18" s="3">
        <f t="shared" si="4"/>
        <v>7.3028380160449935E-2</v>
      </c>
      <c r="IE18" s="3">
        <f t="shared" si="5"/>
        <v>0.11279898061960267</v>
      </c>
      <c r="IF18" s="3">
        <f t="shared" si="6"/>
        <v>3.10108167851278E-2</v>
      </c>
      <c r="IG18" s="3">
        <f t="shared" si="7"/>
        <v>2.1854083348285133E-2</v>
      </c>
      <c r="IH18" s="3">
        <f t="shared" si="8"/>
        <v>1.9310396747433085E-2</v>
      </c>
      <c r="II18" s="3">
        <f t="shared" si="9"/>
        <v>1.1199795967364512E-2</v>
      </c>
      <c r="IJ18" s="3">
        <f t="shared" si="10"/>
        <v>8.2784253111657088E-2</v>
      </c>
      <c r="IK18" s="3">
        <f t="shared" si="11"/>
        <v>6.5670496228772857E-2</v>
      </c>
      <c r="IL18" s="3">
        <f t="shared" si="12"/>
        <v>6.0682329635892984E-2</v>
      </c>
      <c r="IM18" s="3">
        <f t="shared" si="13"/>
        <v>2.3995480990221044E-2</v>
      </c>
      <c r="IN18" s="3">
        <f t="shared" si="14"/>
        <v>2.0929164622105319E-2</v>
      </c>
      <c r="IO18" s="3">
        <f t="shared" si="15"/>
        <v>6.9310857064525916E-2</v>
      </c>
      <c r="IP18" s="3">
        <f t="shared" si="16"/>
        <v>3.5889398236731387E-2</v>
      </c>
      <c r="IQ18" s="3">
        <f t="shared" si="17"/>
        <v>3.1638067236516784E-2</v>
      </c>
      <c r="IR18" s="3">
        <f t="shared" si="18"/>
        <v>1.9282102886312224E-2</v>
      </c>
      <c r="IS18" s="3">
        <f t="shared" si="19"/>
        <v>1.9032242449302492E-2</v>
      </c>
      <c r="IT18" s="3">
        <f t="shared" si="20"/>
        <v>2.7365377573936547E-2</v>
      </c>
      <c r="IU18" s="3">
        <f t="shared" si="21"/>
        <v>1.52162587822787E-2</v>
      </c>
      <c r="IV18" s="3">
        <f t="shared" si="22"/>
        <v>3.0496317975256933E-2</v>
      </c>
      <c r="IW18" s="3">
        <f t="shared" si="23"/>
        <v>2.4581958703134441E-2</v>
      </c>
      <c r="IX18" s="3">
        <f t="shared" si="24"/>
        <v>3.5196751918124686E-2</v>
      </c>
      <c r="IY18" s="3">
        <f t="shared" si="25"/>
        <v>2.8140295795164499E-2</v>
      </c>
      <c r="IZ18" s="3">
        <f t="shared" si="26"/>
        <v>3.1096770453938639E-2</v>
      </c>
      <c r="JA18" s="3">
        <f t="shared" si="27"/>
        <v>3.0615150558072783E-2</v>
      </c>
      <c r="JB18" s="3">
        <f t="shared" si="28"/>
        <v>2.9431679664539301E-2</v>
      </c>
      <c r="JC18" s="3">
        <f t="shared" si="29"/>
        <v>2.8965044977393523E-2</v>
      </c>
      <c r="JD18" s="3">
        <f t="shared" si="30"/>
        <v>3.1375925113336395E-2</v>
      </c>
      <c r="JE18" s="3">
        <f t="shared" si="31"/>
        <v>2.4662529893167397E-2</v>
      </c>
      <c r="JF18" s="3">
        <f t="shared" si="32"/>
        <v>2.9471890253200999E-2</v>
      </c>
      <c r="JG18" s="3">
        <f t="shared" si="33"/>
        <v>3.7346663637294136E-2</v>
      </c>
      <c r="JH18" s="3">
        <f t="shared" si="34"/>
        <v>4.7131344583369802E-2</v>
      </c>
      <c r="JI18" s="3">
        <f t="shared" si="35"/>
        <v>4.6026380938273062E-2</v>
      </c>
      <c r="JJ18" s="3">
        <f t="shared" si="36"/>
        <v>4.7969118736241892E-2</v>
      </c>
      <c r="JK18" s="3">
        <f t="shared" si="37"/>
        <v>1.9781082435748349E-2</v>
      </c>
      <c r="JL18" s="3">
        <f t="shared" si="38"/>
        <v>1.8138956554394917E-2</v>
      </c>
      <c r="JM18" s="3">
        <f t="shared" si="39"/>
        <v>1.8845296014635835E-2</v>
      </c>
      <c r="JN18" s="3">
        <f t="shared" si="40"/>
        <v>2.9598286177648515E-2</v>
      </c>
      <c r="JO18" s="3">
        <f t="shared" si="41"/>
        <v>2.925417872102138E-2</v>
      </c>
      <c r="JP18" s="3">
        <f t="shared" si="42"/>
        <v>2.5787008516875338E-2</v>
      </c>
      <c r="JQ18" s="3">
        <f t="shared" si="43"/>
        <v>2.6986360652253526E-2</v>
      </c>
      <c r="JR18" s="3">
        <f t="shared" si="44"/>
        <v>3.3465492481549571E-2</v>
      </c>
      <c r="JS18" s="3">
        <f t="shared" si="45"/>
        <v>3.381016883177581E-2</v>
      </c>
      <c r="JT18" s="3">
        <f t="shared" si="46"/>
        <v>3.1337238570647179E-2</v>
      </c>
      <c r="JU18" s="3">
        <f t="shared" si="47"/>
        <v>3.6287401867896425E-2</v>
      </c>
      <c r="JV18" s="3">
        <f t="shared" si="48"/>
        <v>3.9445332423213221E-2</v>
      </c>
      <c r="JW18" s="3">
        <f t="shared" si="49"/>
        <v>3.7466952283154574E-2</v>
      </c>
      <c r="JX18" s="3">
        <f t="shared" si="50"/>
        <v>2.3357617367097083E-2</v>
      </c>
      <c r="JY18" s="3">
        <f t="shared" si="51"/>
        <v>2.4484553196985923E-2</v>
      </c>
      <c r="JZ18" s="3">
        <f t="shared" si="52"/>
        <v>2.6481830374370938E-2</v>
      </c>
      <c r="KA18" s="3">
        <f t="shared" si="53"/>
        <v>1.2160788173098645E-2</v>
      </c>
      <c r="KB18" s="3">
        <f t="shared" si="54"/>
        <v>2.2599913512408094E-2</v>
      </c>
      <c r="KC18" s="3">
        <f t="shared" si="55"/>
        <v>3.1629892503335214E-2</v>
      </c>
      <c r="KD18" s="3">
        <f t="shared" si="56"/>
        <v>2.5703720639232024E-2</v>
      </c>
      <c r="KE18" s="3">
        <f t="shared" si="57"/>
        <v>2.66525024919082E-2</v>
      </c>
      <c r="KF18" s="3">
        <f t="shared" si="58"/>
        <v>1.232564476912446E-2</v>
      </c>
      <c r="KG18" s="3">
        <f t="shared" si="59"/>
        <v>2.0528228208739074E-2</v>
      </c>
      <c r="KH18" s="3">
        <f t="shared" si="60"/>
        <v>2.3154524522925501E-2</v>
      </c>
      <c r="KI18" s="3">
        <f t="shared" si="61"/>
        <v>3.0728927549734743E-2</v>
      </c>
      <c r="KJ18" s="3">
        <f t="shared" si="62"/>
        <v>2.9034967359271871E-2</v>
      </c>
      <c r="KK18" s="3">
        <f t="shared" si="63"/>
        <v>2.7413144837251463E-2</v>
      </c>
      <c r="KL18" s="3">
        <f t="shared" si="64"/>
        <v>4.4998886193661193E-2</v>
      </c>
      <c r="KM18" s="3">
        <f t="shared" si="65"/>
        <v>3.4072277297913921E-2</v>
      </c>
      <c r="KN18" s="3">
        <f t="shared" si="66"/>
        <v>3.1345072687814259E-2</v>
      </c>
      <c r="KO18" s="3">
        <f t="shared" si="67"/>
        <v>2.4484043124043942E-2</v>
      </c>
      <c r="KP18" s="3">
        <f t="shared" si="68"/>
        <v>1.9826684543339721E-2</v>
      </c>
      <c r="KQ18" s="3">
        <f t="shared" si="69"/>
        <v>3.1790932364568356E-2</v>
      </c>
      <c r="KR18" s="3">
        <f t="shared" si="70"/>
        <v>3.8450785244526518E-2</v>
      </c>
      <c r="KS18" s="3">
        <f t="shared" si="71"/>
        <v>2.9471195955381099E-2</v>
      </c>
      <c r="KT18" s="3">
        <f t="shared" si="72"/>
        <v>3.524824915320212E-2</v>
      </c>
      <c r="KU18" s="3">
        <f t="shared" si="73"/>
        <v>2.7049858992090871E-2</v>
      </c>
      <c r="KV18" s="3">
        <f t="shared" si="74"/>
        <v>1.7229280389593198E-2</v>
      </c>
      <c r="KW18" s="3">
        <f t="shared" si="75"/>
        <v>2.1826034245133651E-2</v>
      </c>
      <c r="KX18" s="3">
        <f t="shared" si="76"/>
        <v>2.2363326577413214E-2</v>
      </c>
      <c r="KY18" s="3">
        <f t="shared" si="77"/>
        <v>2.0578346352335696E-2</v>
      </c>
      <c r="KZ18" s="3">
        <f t="shared" si="78"/>
        <v>1.811367244051126E-2</v>
      </c>
      <c r="LA18" s="3">
        <f t="shared" si="79"/>
        <v>2.5587210816578644E-2</v>
      </c>
      <c r="LB18" s="3">
        <f t="shared" si="80"/>
        <v>2.1828373568518557E-2</v>
      </c>
      <c r="LC18" s="3">
        <f t="shared" si="81"/>
        <v>2.601188766165086E-2</v>
      </c>
      <c r="LD18" s="3">
        <f t="shared" si="82"/>
        <v>2.5518937679520799E-2</v>
      </c>
      <c r="LE18" s="3">
        <f t="shared" si="83"/>
        <v>2.6746818280977143E-2</v>
      </c>
      <c r="LF18" s="3">
        <f t="shared" si="84"/>
        <v>2.4564211843278779E-2</v>
      </c>
      <c r="LG18" s="3">
        <f t="shared" si="85"/>
        <v>2.2745635463523435E-2</v>
      </c>
      <c r="LH18" s="3">
        <f t="shared" si="86"/>
        <v>2.51651040281697E-2</v>
      </c>
      <c r="LI18" s="3">
        <f t="shared" si="87"/>
        <v>2.1420179753839412E-2</v>
      </c>
      <c r="LJ18" s="3">
        <f t="shared" si="88"/>
        <v>1.046427240759285E-2</v>
      </c>
      <c r="LK18" s="3">
        <f t="shared" si="89"/>
        <v>1.6733459813219265E-2</v>
      </c>
      <c r="LL18" s="3">
        <f t="shared" si="90"/>
        <v>9.5849372903857918E-3</v>
      </c>
      <c r="LM18" s="3">
        <f t="shared" si="91"/>
        <v>1.8141302380408605E-2</v>
      </c>
      <c r="LN18" s="3">
        <f t="shared" si="92"/>
        <v>2.2783248234300432E-2</v>
      </c>
      <c r="LO18" s="3">
        <f t="shared" si="93"/>
        <v>1.970259046104976E-2</v>
      </c>
      <c r="LP18" s="3">
        <f t="shared" si="94"/>
        <v>2.5804109350984782E-2</v>
      </c>
      <c r="LQ18" s="3">
        <f t="shared" si="95"/>
        <v>2.7846227322728449E-2</v>
      </c>
      <c r="LR18" s="3">
        <f t="shared" si="96"/>
        <v>2.3393902624859488E-2</v>
      </c>
      <c r="LS18" s="3">
        <f t="shared" si="97"/>
        <v>3.4206880526973515E-2</v>
      </c>
      <c r="LT18" s="3">
        <f t="shared" si="98"/>
        <v>3.1197280626485812E-2</v>
      </c>
      <c r="LU18" s="3">
        <f t="shared" si="99"/>
        <v>2.5947466411471606E-2</v>
      </c>
      <c r="LV18" s="3">
        <f t="shared" si="100"/>
        <v>1.2505965062675213E-2</v>
      </c>
      <c r="LW18" s="3">
        <f t="shared" si="101"/>
        <v>2.3954023214551531E-2</v>
      </c>
      <c r="LX18" s="3">
        <f t="shared" si="102"/>
        <v>1.9043314740969375E-2</v>
      </c>
      <c r="LY18" s="3">
        <f t="shared" si="103"/>
        <v>2.2260432437447662E-2</v>
      </c>
      <c r="LZ18" s="3">
        <f t="shared" si="104"/>
        <v>2.1705574467923889E-2</v>
      </c>
      <c r="MA18" s="3">
        <f t="shared" si="105"/>
        <v>2.4339732019327074E-2</v>
      </c>
      <c r="MD18" t="s">
        <v>99</v>
      </c>
      <c r="ME18">
        <v>3.7999999999999999E-2</v>
      </c>
      <c r="MF18">
        <v>0.94</v>
      </c>
      <c r="MG18">
        <v>0.34599999999999997</v>
      </c>
      <c r="MH18">
        <v>0.21099999999999999</v>
      </c>
      <c r="MI18">
        <v>0.315</v>
      </c>
      <c r="MJ18">
        <v>0.99199999999999999</v>
      </c>
      <c r="MK18">
        <v>0.84099999999999997</v>
      </c>
      <c r="ML18">
        <v>0.89400000000000002</v>
      </c>
      <c r="MM18">
        <v>0.64800000000000002</v>
      </c>
      <c r="MN18">
        <v>0.49199999999999999</v>
      </c>
      <c r="MO18">
        <v>0.36199999999999999</v>
      </c>
      <c r="MP18">
        <v>0.54100000000000004</v>
      </c>
      <c r="MQ18">
        <v>0.57699999999999996</v>
      </c>
      <c r="MR18">
        <v>0.57499999999999996</v>
      </c>
      <c r="MS18">
        <v>0.442</v>
      </c>
      <c r="MT18">
        <v>0.42399999999999999</v>
      </c>
      <c r="MU18">
        <v>0.52600000000000002</v>
      </c>
      <c r="MV18">
        <v>0.23899999999999999</v>
      </c>
      <c r="MW18">
        <v>0.17599999999999999</v>
      </c>
      <c r="MX18">
        <v>0.19600000000000001</v>
      </c>
      <c r="MY18">
        <v>9.0999999999999998E-2</v>
      </c>
      <c r="MZ18">
        <v>6.8000000000000005E-2</v>
      </c>
      <c r="NA18">
        <v>5.2999999999999999E-2</v>
      </c>
      <c r="NB18">
        <v>2.3959999999999999</v>
      </c>
      <c r="NC18">
        <v>2.5569999999999999</v>
      </c>
      <c r="ND18">
        <v>2.8319999999999999</v>
      </c>
      <c r="NE18">
        <v>0.67700000000000005</v>
      </c>
      <c r="NF18">
        <v>0.36899999999999999</v>
      </c>
      <c r="NG18">
        <v>0.47099999999999997</v>
      </c>
      <c r="NH18">
        <v>0.28599999999999998</v>
      </c>
      <c r="NI18">
        <v>0.33500000000000002</v>
      </c>
      <c r="NJ18">
        <v>0.33200000000000002</v>
      </c>
      <c r="NK18">
        <v>0.12</v>
      </c>
      <c r="NL18">
        <v>0.14799999999999999</v>
      </c>
      <c r="NM18">
        <v>0.115</v>
      </c>
      <c r="NN18">
        <v>0.61199999999999999</v>
      </c>
      <c r="NO18">
        <v>0.53800000000000003</v>
      </c>
      <c r="NP18">
        <v>0.68600000000000005</v>
      </c>
      <c r="NQ18">
        <v>1.446</v>
      </c>
      <c r="NR18">
        <v>1.0409999999999999</v>
      </c>
      <c r="NS18">
        <v>1.87</v>
      </c>
      <c r="NT18">
        <v>0.32900000000000001</v>
      </c>
      <c r="NU18">
        <v>0.29099999999999998</v>
      </c>
      <c r="NV18">
        <v>0.29499999999999998</v>
      </c>
      <c r="NW18">
        <v>1.081</v>
      </c>
      <c r="NX18">
        <v>1.5249999999999999</v>
      </c>
      <c r="NY18">
        <v>1.095</v>
      </c>
      <c r="NZ18">
        <v>0.48799999999999999</v>
      </c>
      <c r="OA18">
        <v>0.45400000000000001</v>
      </c>
      <c r="OB18">
        <v>0.49199999999999999</v>
      </c>
      <c r="OC18">
        <v>0.46800000000000003</v>
      </c>
      <c r="OD18">
        <v>0.41</v>
      </c>
      <c r="OE18">
        <v>0.308</v>
      </c>
      <c r="OF18">
        <v>0.48599999999999999</v>
      </c>
      <c r="OG18">
        <v>0.58299999999999996</v>
      </c>
      <c r="OH18">
        <v>0.48799999999999999</v>
      </c>
      <c r="OI18">
        <v>0.30199999999999999</v>
      </c>
      <c r="OJ18">
        <v>0.248</v>
      </c>
      <c r="OK18">
        <v>0.25700000000000001</v>
      </c>
      <c r="OL18">
        <v>0.97199999999999998</v>
      </c>
      <c r="OM18">
        <v>1.2290000000000001</v>
      </c>
      <c r="ON18">
        <v>0.98199999999999998</v>
      </c>
      <c r="OO18">
        <v>0.99399999999999999</v>
      </c>
      <c r="OP18">
        <v>1.224</v>
      </c>
      <c r="OQ18">
        <v>1.0489999999999999</v>
      </c>
      <c r="OR18">
        <v>0.51900000000000002</v>
      </c>
      <c r="OS18">
        <v>0.63600000000000001</v>
      </c>
      <c r="OT18">
        <v>0.53100000000000003</v>
      </c>
      <c r="OU18">
        <v>0.375</v>
      </c>
      <c r="OV18">
        <v>0.35099999999999998</v>
      </c>
      <c r="OW18">
        <v>0.311</v>
      </c>
      <c r="OX18">
        <v>0.52300000000000002</v>
      </c>
      <c r="OY18">
        <v>0.42499999999999999</v>
      </c>
      <c r="OZ18">
        <v>0.378</v>
      </c>
      <c r="PA18">
        <v>2.165</v>
      </c>
      <c r="PB18">
        <v>1.65</v>
      </c>
      <c r="PC18">
        <v>3.609</v>
      </c>
      <c r="PD18">
        <v>1.0549999999999999</v>
      </c>
      <c r="PE18">
        <v>0.98</v>
      </c>
      <c r="PF18">
        <v>0.65500000000000003</v>
      </c>
      <c r="PG18">
        <v>0.96899999999999997</v>
      </c>
      <c r="PH18">
        <v>1.2749999999999999</v>
      </c>
      <c r="PI18">
        <v>1.766</v>
      </c>
      <c r="PJ18">
        <v>0.442</v>
      </c>
      <c r="PK18">
        <v>0.25900000000000001</v>
      </c>
      <c r="PL18">
        <v>0.29099999999999998</v>
      </c>
      <c r="PM18">
        <v>1.278</v>
      </c>
      <c r="PN18">
        <v>1.202</v>
      </c>
      <c r="PO18">
        <v>1.347</v>
      </c>
      <c r="PP18">
        <v>1.669</v>
      </c>
      <c r="PQ18">
        <v>1.524</v>
      </c>
      <c r="PR18">
        <v>1.7230000000000001</v>
      </c>
      <c r="PT18" t="s">
        <v>99</v>
      </c>
      <c r="PU18">
        <v>0.09</v>
      </c>
      <c r="PV18">
        <v>7.0000000000000007E-2</v>
      </c>
      <c r="PW18">
        <v>8.5000000000000006E-2</v>
      </c>
      <c r="PX18">
        <v>0.16</v>
      </c>
      <c r="PY18">
        <v>0.14499999999999999</v>
      </c>
      <c r="PZ18">
        <v>0.15</v>
      </c>
      <c r="QA18">
        <v>0.125</v>
      </c>
      <c r="QB18">
        <v>0.107</v>
      </c>
      <c r="QC18">
        <v>9.1999999999999998E-2</v>
      </c>
      <c r="QD18">
        <v>0.113</v>
      </c>
      <c r="QE18">
        <v>0.11700000000000001</v>
      </c>
      <c r="QF18">
        <v>0.11700000000000001</v>
      </c>
      <c r="QG18">
        <v>0.10100000000000001</v>
      </c>
      <c r="QH18">
        <v>9.9000000000000005E-2</v>
      </c>
      <c r="QI18">
        <v>0.111</v>
      </c>
      <c r="QJ18">
        <v>7.4999999999999997E-2</v>
      </c>
      <c r="QK18">
        <v>6.5000000000000002E-2</v>
      </c>
      <c r="QL18">
        <v>6.8000000000000005E-2</v>
      </c>
      <c r="QM18">
        <v>4.9000000000000002E-2</v>
      </c>
      <c r="QN18">
        <v>4.2999999999999997E-2</v>
      </c>
      <c r="QO18">
        <v>3.9E-2</v>
      </c>
      <c r="QP18">
        <v>0.28399999999999997</v>
      </c>
      <c r="QQ18">
        <v>0.29799999999999999</v>
      </c>
      <c r="QR18">
        <v>0.32100000000000001</v>
      </c>
      <c r="QS18">
        <v>0.128</v>
      </c>
      <c r="QT18">
        <v>9.2999999999999999E-2</v>
      </c>
      <c r="QU18">
        <v>0.105</v>
      </c>
      <c r="QV18">
        <v>8.1000000000000003E-2</v>
      </c>
      <c r="QW18">
        <v>8.7999999999999995E-2</v>
      </c>
      <c r="QX18">
        <v>8.7999999999999995E-2</v>
      </c>
      <c r="QY18">
        <v>5.5E-2</v>
      </c>
      <c r="QZ18">
        <v>0.06</v>
      </c>
      <c r="RA18">
        <v>5.3999999999999999E-2</v>
      </c>
      <c r="RB18">
        <v>0.121</v>
      </c>
      <c r="RC18">
        <v>0.113</v>
      </c>
      <c r="RD18">
        <v>0.129</v>
      </c>
      <c r="RE18">
        <v>0.20200000000000001</v>
      </c>
      <c r="RF18">
        <v>0.16400000000000001</v>
      </c>
      <c r="RG18">
        <v>0.23899999999999999</v>
      </c>
      <c r="RH18">
        <v>8.6999999999999994E-2</v>
      </c>
      <c r="RI18">
        <v>8.2000000000000003E-2</v>
      </c>
      <c r="RJ18">
        <v>8.3000000000000004E-2</v>
      </c>
      <c r="RK18">
        <v>0.16800000000000001</v>
      </c>
      <c r="RL18">
        <v>0.20899999999999999</v>
      </c>
      <c r="RM18">
        <v>0.16900000000000001</v>
      </c>
      <c r="RN18">
        <v>0.107</v>
      </c>
      <c r="RO18">
        <v>0.10299999999999999</v>
      </c>
      <c r="RP18">
        <v>0.107</v>
      </c>
      <c r="RQ18">
        <v>0.105</v>
      </c>
      <c r="RR18">
        <v>9.8000000000000004E-2</v>
      </c>
      <c r="RS18">
        <v>8.4000000000000005E-2</v>
      </c>
      <c r="RT18">
        <v>0.107</v>
      </c>
      <c r="RU18">
        <v>0.11799999999999999</v>
      </c>
      <c r="RV18">
        <v>0.107</v>
      </c>
      <c r="RW18">
        <v>8.4000000000000005E-2</v>
      </c>
      <c r="RX18">
        <v>7.5999999999999998E-2</v>
      </c>
      <c r="RY18">
        <v>7.6999999999999999E-2</v>
      </c>
      <c r="RZ18">
        <v>0.158</v>
      </c>
      <c r="SA18">
        <v>0.182</v>
      </c>
      <c r="SB18">
        <v>0.159</v>
      </c>
      <c r="SC18">
        <v>0.16</v>
      </c>
      <c r="SD18">
        <v>0.182</v>
      </c>
      <c r="SE18">
        <v>0.16500000000000001</v>
      </c>
      <c r="SF18">
        <v>0.11</v>
      </c>
      <c r="SG18">
        <v>0.123</v>
      </c>
      <c r="SH18">
        <v>0.112</v>
      </c>
      <c r="SI18">
        <v>9.2999999999999999E-2</v>
      </c>
      <c r="SJ18">
        <v>0.09</v>
      </c>
      <c r="SK18">
        <v>8.5000000000000006E-2</v>
      </c>
      <c r="SL18">
        <v>0.111</v>
      </c>
      <c r="SM18">
        <v>9.9000000000000005E-2</v>
      </c>
      <c r="SN18">
        <v>9.4E-2</v>
      </c>
      <c r="SO18">
        <v>0.26500000000000001</v>
      </c>
      <c r="SP18">
        <v>0.22</v>
      </c>
      <c r="SQ18">
        <v>0.38500000000000001</v>
      </c>
      <c r="SR18">
        <v>0.16600000000000001</v>
      </c>
      <c r="SS18">
        <v>0.158</v>
      </c>
      <c r="ST18">
        <v>0.126</v>
      </c>
      <c r="SU18">
        <v>0.157</v>
      </c>
      <c r="SV18">
        <v>0.186</v>
      </c>
      <c r="SW18">
        <v>0.23</v>
      </c>
      <c r="SX18">
        <v>0.10100000000000001</v>
      </c>
      <c r="SY18">
        <v>7.8E-2</v>
      </c>
      <c r="SZ18">
        <v>8.2000000000000003E-2</v>
      </c>
      <c r="TA18">
        <v>0.187</v>
      </c>
      <c r="TB18">
        <v>0.18</v>
      </c>
      <c r="TC18">
        <v>0.193</v>
      </c>
      <c r="TD18">
        <v>0.222</v>
      </c>
      <c r="TE18">
        <v>0.20899999999999999</v>
      </c>
      <c r="TF18">
        <v>0.22700000000000001</v>
      </c>
    </row>
    <row r="19" spans="1:526" x14ac:dyDescent="0.25">
      <c r="A19" t="s">
        <v>100</v>
      </c>
      <c r="B19" t="s">
        <v>56</v>
      </c>
      <c r="C19">
        <v>15</v>
      </c>
      <c r="D19">
        <v>30</v>
      </c>
      <c r="E19" t="s">
        <v>32</v>
      </c>
      <c r="F19">
        <v>114.825</v>
      </c>
      <c r="G19">
        <v>71</v>
      </c>
      <c r="H19">
        <v>10.23</v>
      </c>
      <c r="I19">
        <v>65</v>
      </c>
      <c r="J19">
        <v>15.4</v>
      </c>
      <c r="K19">
        <v>0</v>
      </c>
      <c r="L19">
        <v>0</v>
      </c>
      <c r="N19" t="s">
        <v>213</v>
      </c>
      <c r="P19">
        <v>1</v>
      </c>
      <c r="Q19" t="s">
        <v>100</v>
      </c>
      <c r="R19">
        <v>15.404</v>
      </c>
      <c r="S19" s="4">
        <v>148.02199999999999</v>
      </c>
      <c r="T19" s="4">
        <v>2881.5639999999999</v>
      </c>
      <c r="U19" s="4">
        <v>8945.0849999999991</v>
      </c>
      <c r="V19" s="4">
        <v>21156.493999999999</v>
      </c>
      <c r="W19" s="4">
        <v>21553.361000000001</v>
      </c>
      <c r="X19" s="4">
        <v>42128.771999999997</v>
      </c>
      <c r="Y19" s="4">
        <v>107594.49400000001</v>
      </c>
      <c r="Z19" s="4">
        <v>146049.06700000001</v>
      </c>
      <c r="AA19" s="4">
        <v>317306.23800000001</v>
      </c>
      <c r="AB19" s="4">
        <v>0</v>
      </c>
      <c r="AC19" s="4">
        <v>13952.581</v>
      </c>
      <c r="AD19" s="4">
        <v>21033.181</v>
      </c>
      <c r="AE19" s="4">
        <v>137896.04399999999</v>
      </c>
      <c r="AF19" s="4">
        <v>185583.19500000001</v>
      </c>
      <c r="AG19" s="4">
        <v>2690.7919999999999</v>
      </c>
      <c r="AH19" s="4">
        <v>4740.9759999999997</v>
      </c>
      <c r="AI19" s="4">
        <v>23771.294000000002</v>
      </c>
      <c r="AJ19" s="4">
        <v>27841.292000000001</v>
      </c>
      <c r="AK19" s="4">
        <v>36890.993999999999</v>
      </c>
      <c r="AL19" s="4">
        <v>28582.026999999998</v>
      </c>
      <c r="AM19" s="4">
        <v>28613.991999999998</v>
      </c>
      <c r="AN19" s="4">
        <v>6732.9539999999997</v>
      </c>
      <c r="AO19" s="4">
        <v>10542.566999999999</v>
      </c>
      <c r="AP19" s="4">
        <v>7049.4449999999997</v>
      </c>
      <c r="AQ19" s="4">
        <v>26783.274000000001</v>
      </c>
      <c r="AR19" s="4">
        <v>34316.385999999999</v>
      </c>
      <c r="AS19" s="4">
        <v>31705.424999999999</v>
      </c>
      <c r="AT19" s="4">
        <v>11905.529</v>
      </c>
      <c r="AU19" s="4">
        <v>15816.700999999999</v>
      </c>
      <c r="AV19" s="4">
        <v>15908.736999999999</v>
      </c>
      <c r="AW19" s="4">
        <v>21832.97</v>
      </c>
      <c r="AX19" s="4">
        <v>15840.101000000001</v>
      </c>
      <c r="AY19" s="4">
        <v>13152.861999999999</v>
      </c>
      <c r="AZ19" s="4">
        <v>2987.92</v>
      </c>
      <c r="BA19" s="4">
        <v>10427.584999999999</v>
      </c>
      <c r="BB19" s="4">
        <v>7357.3459999999995</v>
      </c>
      <c r="BC19" s="4">
        <v>15079.57</v>
      </c>
      <c r="BD19" s="4">
        <v>13363.197</v>
      </c>
      <c r="BE19" s="4">
        <v>8630.7420000000002</v>
      </c>
      <c r="BF19" s="4">
        <v>28937.723999999998</v>
      </c>
      <c r="BG19" s="4">
        <v>24779.567999999999</v>
      </c>
      <c r="BH19" s="4">
        <v>26708.695</v>
      </c>
      <c r="BI19" s="4">
        <v>10875.870999999999</v>
      </c>
      <c r="BJ19" s="4">
        <v>14613.422</v>
      </c>
      <c r="BK19" s="4">
        <v>12955.578</v>
      </c>
      <c r="BL19" s="4">
        <v>27876.661</v>
      </c>
      <c r="BM19" s="4">
        <v>28307.63</v>
      </c>
      <c r="BN19" s="4">
        <v>19715.738000000001</v>
      </c>
      <c r="BO19" s="4">
        <v>0</v>
      </c>
      <c r="BP19" s="4">
        <v>9065.6090000000004</v>
      </c>
      <c r="BQ19" s="4">
        <v>13341.3</v>
      </c>
      <c r="BR19" s="4">
        <v>15671.951999999999</v>
      </c>
      <c r="BS19" s="4">
        <v>34614.17</v>
      </c>
      <c r="BT19" s="4">
        <v>40105.57</v>
      </c>
      <c r="BU19" s="4">
        <v>5318.1</v>
      </c>
      <c r="BV19" s="4">
        <v>4630.4120000000003</v>
      </c>
      <c r="BW19" s="4">
        <v>9474.7019999999993</v>
      </c>
      <c r="BX19" s="4">
        <v>20954.828000000001</v>
      </c>
      <c r="BY19" s="4">
        <v>21961.278999999999</v>
      </c>
      <c r="BZ19" s="4">
        <v>12430.333000000001</v>
      </c>
      <c r="CA19" s="4">
        <v>9837.2520000000004</v>
      </c>
      <c r="CB19" s="4">
        <v>13845.199000000001</v>
      </c>
      <c r="CC19" s="4">
        <v>11454.346</v>
      </c>
      <c r="CD19" s="4">
        <v>101885.33</v>
      </c>
      <c r="CE19" s="4">
        <v>70507.429999999993</v>
      </c>
      <c r="CF19" s="4">
        <v>85282.805999999997</v>
      </c>
      <c r="CG19" s="4">
        <v>17521.579000000002</v>
      </c>
      <c r="CH19" s="4">
        <v>18585.037</v>
      </c>
      <c r="CI19" s="4">
        <v>12384.761</v>
      </c>
      <c r="CJ19" s="4">
        <v>0</v>
      </c>
      <c r="CK19" s="4">
        <v>7661.7790000000005</v>
      </c>
      <c r="CL19" s="4">
        <v>6128.402</v>
      </c>
      <c r="CM19" s="4">
        <v>7315.9430000000002</v>
      </c>
      <c r="CN19" s="4">
        <v>16489.313999999998</v>
      </c>
      <c r="CO19" s="4">
        <v>6521.0889999999999</v>
      </c>
      <c r="CP19" s="4">
        <v>8314.2189999999991</v>
      </c>
      <c r="CQ19" s="4">
        <v>17145.597000000002</v>
      </c>
      <c r="CR19" s="4">
        <v>13155.333000000001</v>
      </c>
      <c r="CS19" s="4">
        <v>10077.933999999999</v>
      </c>
      <c r="CT19" s="4">
        <v>6602.2510000000002</v>
      </c>
      <c r="CU19" s="4">
        <v>13449.453</v>
      </c>
      <c r="CV19" s="4">
        <v>7015.8360000000002</v>
      </c>
      <c r="CW19" s="4">
        <v>5642.4229999999998</v>
      </c>
      <c r="CX19" s="4">
        <v>8817.5509999999995</v>
      </c>
      <c r="CY19" s="4">
        <v>25365.465</v>
      </c>
      <c r="CZ19" s="4">
        <v>23061.644</v>
      </c>
      <c r="DA19" s="4">
        <v>24721.159</v>
      </c>
      <c r="DB19" s="4">
        <v>41844.930999999997</v>
      </c>
      <c r="DC19" s="4">
        <v>34440.733</v>
      </c>
      <c r="DD19" s="4">
        <v>50277.129000000001</v>
      </c>
      <c r="DE19" s="4">
        <v>38632.849000000002</v>
      </c>
      <c r="DF19" s="4">
        <v>22456.112000000001</v>
      </c>
      <c r="DG19" s="4">
        <v>34050.139000000003</v>
      </c>
      <c r="DH19" s="4">
        <v>95.59</v>
      </c>
      <c r="DI19" s="4">
        <v>9859.3250000000007</v>
      </c>
      <c r="DJ19" s="4">
        <v>13770.102999999999</v>
      </c>
      <c r="DK19" s="4">
        <v>61106.821000000004</v>
      </c>
      <c r="DL19" s="4">
        <v>57157.093999999997</v>
      </c>
      <c r="DM19" s="4">
        <v>70635.740000000005</v>
      </c>
      <c r="DN19" s="4">
        <v>33048.281999999999</v>
      </c>
      <c r="DO19" s="4">
        <v>39228.235000000001</v>
      </c>
      <c r="DP19" s="4">
        <v>34210.663</v>
      </c>
      <c r="DQ19" s="4">
        <v>32998.841999999997</v>
      </c>
      <c r="DR19" s="4">
        <v>30911.85</v>
      </c>
      <c r="DS19" s="4">
        <v>12923.735000000001</v>
      </c>
      <c r="DV19" t="s">
        <v>100</v>
      </c>
      <c r="DW19">
        <v>15.404</v>
      </c>
      <c r="DX19">
        <v>2075.683</v>
      </c>
      <c r="DY19">
        <v>1897.453</v>
      </c>
      <c r="DZ19">
        <v>4395.4610000000002</v>
      </c>
      <c r="EA19">
        <v>8333.5630000000001</v>
      </c>
      <c r="EB19">
        <v>3625.4760000000001</v>
      </c>
      <c r="EC19">
        <v>25961.684000000001</v>
      </c>
      <c r="ED19">
        <v>33370.675000000003</v>
      </c>
      <c r="EE19">
        <v>36607.319000000003</v>
      </c>
      <c r="EF19">
        <v>30131.896000000001</v>
      </c>
      <c r="EG19">
        <v>4426.424</v>
      </c>
      <c r="EH19">
        <v>4600.4110000000001</v>
      </c>
      <c r="EI19">
        <v>3456.6469999999999</v>
      </c>
      <c r="EJ19">
        <v>24480.133999999998</v>
      </c>
      <c r="EK19">
        <v>19859.986000000001</v>
      </c>
      <c r="EL19">
        <v>17488.662</v>
      </c>
      <c r="EM19">
        <v>10206.736999999999</v>
      </c>
      <c r="EN19">
        <v>1602.982</v>
      </c>
      <c r="EO19">
        <v>1202.5070000000001</v>
      </c>
      <c r="EP19">
        <v>1551.9</v>
      </c>
      <c r="EQ19">
        <v>12998.091</v>
      </c>
      <c r="ER19">
        <v>12416.704</v>
      </c>
      <c r="ES19">
        <v>13196.436</v>
      </c>
      <c r="ET19">
        <v>9389.3670000000002</v>
      </c>
      <c r="EU19">
        <v>10287.585999999999</v>
      </c>
      <c r="EV19">
        <v>21462.116999999998</v>
      </c>
      <c r="EW19">
        <v>22808.731</v>
      </c>
      <c r="EX19">
        <v>20029.966</v>
      </c>
      <c r="EY19">
        <v>14172.457</v>
      </c>
      <c r="EZ19">
        <v>12525.727000000001</v>
      </c>
      <c r="FA19">
        <v>13437.458000000001</v>
      </c>
      <c r="FB19">
        <v>1190.1559999999999</v>
      </c>
      <c r="FC19">
        <v>12229.286</v>
      </c>
      <c r="FD19">
        <v>13930.741</v>
      </c>
      <c r="FE19">
        <v>15304.121999999999</v>
      </c>
      <c r="FF19">
        <v>13631.800999999999</v>
      </c>
      <c r="FG19">
        <v>13068.584000000001</v>
      </c>
      <c r="FH19">
        <v>10440.121999999999</v>
      </c>
      <c r="FI19">
        <v>11756.416999999999</v>
      </c>
      <c r="FJ19">
        <v>13983.633</v>
      </c>
      <c r="FK19">
        <v>1273.0129999999999</v>
      </c>
      <c r="FL19">
        <v>1774.5920000000001</v>
      </c>
      <c r="FM19">
        <v>1774.4349999999999</v>
      </c>
      <c r="FN19">
        <v>1767.6079999999999</v>
      </c>
      <c r="FO19">
        <v>1424.59</v>
      </c>
      <c r="FP19">
        <v>1758.001</v>
      </c>
      <c r="FQ19">
        <v>1408.9059999999999</v>
      </c>
      <c r="FR19">
        <v>1197.652</v>
      </c>
      <c r="FS19">
        <v>8402.2729999999992</v>
      </c>
      <c r="FT19">
        <v>14023.83</v>
      </c>
      <c r="FU19">
        <v>15219.517</v>
      </c>
      <c r="FV19">
        <v>12571.83</v>
      </c>
      <c r="FW19">
        <v>18297.569</v>
      </c>
      <c r="FX19">
        <v>1635.982</v>
      </c>
      <c r="FY19">
        <v>1607.0519999999999</v>
      </c>
      <c r="FZ19">
        <v>6543.4139999999998</v>
      </c>
      <c r="GA19">
        <v>6508.1189999999997</v>
      </c>
      <c r="GB19">
        <v>1364.3910000000001</v>
      </c>
      <c r="GC19">
        <v>1378.1790000000001</v>
      </c>
      <c r="GD19">
        <v>1061.172</v>
      </c>
      <c r="GE19">
        <v>10146.66</v>
      </c>
      <c r="GF19">
        <v>1160.886</v>
      </c>
      <c r="GG19">
        <v>1151.164</v>
      </c>
      <c r="GH19">
        <v>1022.798</v>
      </c>
      <c r="GI19">
        <v>1789.867</v>
      </c>
      <c r="GJ19">
        <v>12134.388999999999</v>
      </c>
      <c r="GK19">
        <v>2910.0990000000002</v>
      </c>
      <c r="GL19">
        <v>13232.875</v>
      </c>
      <c r="GM19">
        <v>12646.293</v>
      </c>
      <c r="GN19">
        <v>14128.224</v>
      </c>
      <c r="GO19">
        <v>8681.3520000000008</v>
      </c>
      <c r="GP19">
        <v>1025.2850000000001</v>
      </c>
      <c r="GQ19">
        <v>6665.3329999999996</v>
      </c>
      <c r="GR19">
        <v>9243.4979999999996</v>
      </c>
      <c r="GS19">
        <v>997.24</v>
      </c>
      <c r="GT19">
        <v>7436.5069999999996</v>
      </c>
      <c r="GU19">
        <v>10248.517</v>
      </c>
      <c r="GV19">
        <v>9647.69</v>
      </c>
      <c r="GW19">
        <v>10059.455</v>
      </c>
      <c r="GX19">
        <v>12991.412</v>
      </c>
      <c r="GY19">
        <v>12672.519</v>
      </c>
      <c r="GZ19">
        <v>8624.1779999999999</v>
      </c>
      <c r="HA19">
        <v>1093.7049999999999</v>
      </c>
      <c r="HB19">
        <v>1308.7360000000001</v>
      </c>
      <c r="HC19">
        <v>1120.4090000000001</v>
      </c>
      <c r="HD19">
        <v>1469.8389999999999</v>
      </c>
      <c r="HE19">
        <v>7009.5079999999998</v>
      </c>
      <c r="HF19">
        <v>7110.4589999999998</v>
      </c>
      <c r="HG19">
        <v>1073.202</v>
      </c>
      <c r="HH19">
        <v>1380.8420000000001</v>
      </c>
      <c r="HI19">
        <v>1526.3979999999999</v>
      </c>
      <c r="HJ19">
        <v>1683.501</v>
      </c>
      <c r="HK19">
        <v>9877.92</v>
      </c>
      <c r="HL19">
        <v>1579.71</v>
      </c>
      <c r="HM19">
        <v>10749.429</v>
      </c>
      <c r="HN19">
        <v>8542.0640000000003</v>
      </c>
      <c r="HO19">
        <v>8465.9140000000007</v>
      </c>
      <c r="HP19">
        <v>1803.5429999999999</v>
      </c>
      <c r="HQ19">
        <v>1965.7650000000001</v>
      </c>
      <c r="HR19">
        <v>1604.4870000000001</v>
      </c>
      <c r="HS19">
        <v>1367.9280000000001</v>
      </c>
      <c r="HT19">
        <v>902.00300000000004</v>
      </c>
      <c r="HU19">
        <v>1542.877</v>
      </c>
      <c r="HV19">
        <v>1208.3530000000001</v>
      </c>
      <c r="HW19">
        <v>1666.2239999999999</v>
      </c>
      <c r="HX19">
        <v>11368.831</v>
      </c>
      <c r="HZ19" t="str">
        <f t="shared" si="106"/>
        <v>Fumarate</v>
      </c>
      <c r="IA19" s="3">
        <f t="shared" si="107"/>
        <v>14.022800664766049</v>
      </c>
      <c r="IB19" s="3">
        <f t="shared" si="2"/>
        <v>0.6584802558610533</v>
      </c>
      <c r="IC19" s="3">
        <f t="shared" si="3"/>
        <v>0.49138280966586684</v>
      </c>
      <c r="ID19" s="3">
        <f t="shared" si="4"/>
        <v>0.39390094596959213</v>
      </c>
      <c r="IE19" s="3">
        <f t="shared" si="5"/>
        <v>0.16820931083555832</v>
      </c>
      <c r="IF19" s="3">
        <f t="shared" si="6"/>
        <v>0.61624592333239625</v>
      </c>
      <c r="IG19" s="3">
        <f t="shared" si="7"/>
        <v>0.31015225556058662</v>
      </c>
      <c r="IH19" s="3">
        <f t="shared" si="8"/>
        <v>0.25065082408229283</v>
      </c>
      <c r="II19" s="3">
        <f t="shared" si="9"/>
        <v>9.4961562022616144E-2</v>
      </c>
      <c r="IJ19" s="3" t="e">
        <f t="shared" si="10"/>
        <v>#DIV/0!</v>
      </c>
      <c r="IK19" s="3">
        <f t="shared" si="11"/>
        <v>0.32971756265023655</v>
      </c>
      <c r="IL19" s="3">
        <f t="shared" si="12"/>
        <v>0.16434256901036509</v>
      </c>
      <c r="IM19" s="3">
        <f t="shared" si="13"/>
        <v>0.17752600647484854</v>
      </c>
      <c r="IN19" s="3">
        <f t="shared" si="14"/>
        <v>0.10701392440193737</v>
      </c>
      <c r="IO19" s="3">
        <f t="shared" si="15"/>
        <v>6.4994477462397695</v>
      </c>
      <c r="IP19" s="3">
        <f t="shared" si="16"/>
        <v>2.1528767494288097</v>
      </c>
      <c r="IQ19" s="3">
        <f t="shared" si="17"/>
        <v>6.7433518764270881E-2</v>
      </c>
      <c r="IR19" s="3">
        <f t="shared" si="18"/>
        <v>4.3191494130372973E-2</v>
      </c>
      <c r="IS19" s="3">
        <f t="shared" si="19"/>
        <v>4.2067177696540246E-2</v>
      </c>
      <c r="IT19" s="3">
        <f t="shared" si="20"/>
        <v>0.45476449238537214</v>
      </c>
      <c r="IU19" s="3">
        <f t="shared" si="21"/>
        <v>0.4339381935942388</v>
      </c>
      <c r="IV19" s="3">
        <f t="shared" si="22"/>
        <v>1.9599771511880224</v>
      </c>
      <c r="IW19" s="3">
        <f t="shared" si="23"/>
        <v>0.89061487586467325</v>
      </c>
      <c r="IX19" s="3">
        <f t="shared" si="24"/>
        <v>1.4593469414968128</v>
      </c>
      <c r="IY19" s="3">
        <f t="shared" si="25"/>
        <v>0.80132537194668574</v>
      </c>
      <c r="IZ19" s="3">
        <f t="shared" si="26"/>
        <v>0.66466005482045809</v>
      </c>
      <c r="JA19" s="3">
        <f t="shared" si="27"/>
        <v>0.63175201089403477</v>
      </c>
      <c r="JB19" s="3">
        <f t="shared" si="28"/>
        <v>1.1904096827616815</v>
      </c>
      <c r="JC19" s="3">
        <f t="shared" si="29"/>
        <v>0.79193044112043354</v>
      </c>
      <c r="JD19" s="3">
        <f t="shared" si="30"/>
        <v>0.84465900718579989</v>
      </c>
      <c r="JE19" s="3">
        <f t="shared" si="31"/>
        <v>5.4511868976140208E-2</v>
      </c>
      <c r="JF19" s="3">
        <f t="shared" si="32"/>
        <v>0.77204596107057644</v>
      </c>
      <c r="JG19" s="3">
        <f t="shared" si="33"/>
        <v>1.0591414248853217</v>
      </c>
      <c r="JH19" s="3">
        <f t="shared" si="34"/>
        <v>5.1219985809526358</v>
      </c>
      <c r="JI19" s="3">
        <f t="shared" si="35"/>
        <v>1.3072826546127412</v>
      </c>
      <c r="JJ19" s="3">
        <f t="shared" si="36"/>
        <v>1.7762633427869237</v>
      </c>
      <c r="JK19" s="3">
        <f t="shared" si="37"/>
        <v>0.69233552415619271</v>
      </c>
      <c r="JL19" s="3">
        <f t="shared" si="38"/>
        <v>0.87976080873461637</v>
      </c>
      <c r="JM19" s="3">
        <f t="shared" si="39"/>
        <v>1.6202121439848391</v>
      </c>
      <c r="JN19" s="3">
        <f t="shared" si="40"/>
        <v>4.3991469405126681E-2</v>
      </c>
      <c r="JO19" s="3">
        <f t="shared" si="41"/>
        <v>7.1615130659259285E-2</v>
      </c>
      <c r="JP19" s="3">
        <f t="shared" si="42"/>
        <v>6.6436604259399415E-2</v>
      </c>
      <c r="JQ19" s="3">
        <f t="shared" si="43"/>
        <v>0.16252564966980576</v>
      </c>
      <c r="JR19" s="3">
        <f t="shared" si="44"/>
        <v>9.7485038069796373E-2</v>
      </c>
      <c r="JS19" s="3">
        <f t="shared" si="45"/>
        <v>0.13569452478307029</v>
      </c>
      <c r="JT19" s="3">
        <f t="shared" si="46"/>
        <v>5.0540701413271841E-2</v>
      </c>
      <c r="JU19" s="3">
        <f t="shared" si="47"/>
        <v>4.2308451820233628E-2</v>
      </c>
      <c r="JV19" s="3">
        <f t="shared" si="48"/>
        <v>0.42617085903657265</v>
      </c>
      <c r="JW19" s="3" t="e">
        <f t="shared" si="49"/>
        <v>#DIV/0!</v>
      </c>
      <c r="JX19" s="3">
        <f t="shared" si="50"/>
        <v>1.6788190401770029</v>
      </c>
      <c r="JY19" s="3">
        <f t="shared" si="51"/>
        <v>0.94232421128375798</v>
      </c>
      <c r="JZ19" s="3">
        <f t="shared" si="52"/>
        <v>1.1675360542196658</v>
      </c>
      <c r="KA19" s="3">
        <f t="shared" si="53"/>
        <v>4.7263360641032273E-2</v>
      </c>
      <c r="KB19" s="3">
        <f t="shared" si="54"/>
        <v>4.0070543817230374E-2</v>
      </c>
      <c r="KC19" s="3">
        <f t="shared" si="55"/>
        <v>1.2304044677610424</v>
      </c>
      <c r="KD19" s="3">
        <f t="shared" si="56"/>
        <v>1.4055161830092007</v>
      </c>
      <c r="KE19" s="3">
        <f t="shared" si="57"/>
        <v>0.14400357921547297</v>
      </c>
      <c r="KF19" s="3">
        <f t="shared" si="58"/>
        <v>6.5769043773587638E-2</v>
      </c>
      <c r="KG19" s="3">
        <f t="shared" si="59"/>
        <v>4.8320136545781329E-2</v>
      </c>
      <c r="KH19" s="3">
        <f t="shared" si="60"/>
        <v>0.81628223475589912</v>
      </c>
      <c r="KI19" s="3">
        <f t="shared" si="61"/>
        <v>0.11800917573322305</v>
      </c>
      <c r="KJ19" s="3">
        <f t="shared" si="62"/>
        <v>8.3145356018356972E-2</v>
      </c>
      <c r="KK19" s="3">
        <f t="shared" si="63"/>
        <v>8.9293443728694771E-2</v>
      </c>
      <c r="KL19" s="3">
        <f t="shared" si="64"/>
        <v>1.7567465306339979E-2</v>
      </c>
      <c r="KM19" s="3">
        <f t="shared" si="65"/>
        <v>0.17210085518646759</v>
      </c>
      <c r="KN19" s="3">
        <f t="shared" si="66"/>
        <v>3.4122927428067974E-2</v>
      </c>
      <c r="KO19" s="3">
        <f t="shared" si="67"/>
        <v>0.75523301866800929</v>
      </c>
      <c r="KP19" s="3">
        <f t="shared" si="68"/>
        <v>0.68045562674962656</v>
      </c>
      <c r="KQ19" s="3">
        <f t="shared" si="69"/>
        <v>1.1407748603303689</v>
      </c>
      <c r="KR19" s="3" t="e">
        <f t="shared" si="70"/>
        <v>#DIV/0!</v>
      </c>
      <c r="KS19" s="3">
        <f t="shared" si="71"/>
        <v>0.13381813805905912</v>
      </c>
      <c r="KT19" s="3">
        <f t="shared" si="72"/>
        <v>1.0876135410177072</v>
      </c>
      <c r="KU19" s="3">
        <f t="shared" si="73"/>
        <v>1.2634732118607266</v>
      </c>
      <c r="KV19" s="3">
        <f t="shared" si="74"/>
        <v>6.0477955602034145E-2</v>
      </c>
      <c r="KW19" s="3">
        <f t="shared" si="75"/>
        <v>1.1403780871569149</v>
      </c>
      <c r="KX19" s="3">
        <f t="shared" si="76"/>
        <v>1.2326493925647137</v>
      </c>
      <c r="KY19" s="3">
        <f t="shared" si="77"/>
        <v>0.5626919844202567</v>
      </c>
      <c r="KZ19" s="3">
        <f t="shared" si="78"/>
        <v>0.76466745463607799</v>
      </c>
      <c r="LA19" s="3">
        <f t="shared" si="79"/>
        <v>1.2890947688286112</v>
      </c>
      <c r="LB19" s="3">
        <f t="shared" si="80"/>
        <v>1.9194239964521191</v>
      </c>
      <c r="LC19" s="3">
        <f t="shared" si="81"/>
        <v>0.64122890351005357</v>
      </c>
      <c r="LD19" s="3">
        <f t="shared" si="82"/>
        <v>0.15589090166873912</v>
      </c>
      <c r="LE19" s="3">
        <f t="shared" si="83"/>
        <v>0.23194574387634534</v>
      </c>
      <c r="LF19" s="3">
        <f t="shared" si="84"/>
        <v>0.12706578050980372</v>
      </c>
      <c r="LG19" s="3">
        <f t="shared" si="85"/>
        <v>5.7946463823943299E-2</v>
      </c>
      <c r="LH19" s="3">
        <f t="shared" si="86"/>
        <v>0.30394658767605637</v>
      </c>
      <c r="LI19" s="3">
        <f t="shared" si="87"/>
        <v>0.28762644178616381</v>
      </c>
      <c r="LJ19" s="3">
        <f t="shared" si="88"/>
        <v>2.5647120794631016E-2</v>
      </c>
      <c r="LK19" s="3">
        <f t="shared" si="89"/>
        <v>4.0093281406060673E-2</v>
      </c>
      <c r="LL19" s="3">
        <f t="shared" si="90"/>
        <v>3.0359688994970255E-2</v>
      </c>
      <c r="LM19" s="3">
        <f t="shared" si="91"/>
        <v>4.357693112408044E-2</v>
      </c>
      <c r="LN19" s="3">
        <f t="shared" si="92"/>
        <v>0.43987668034430893</v>
      </c>
      <c r="LO19" s="3">
        <f t="shared" si="93"/>
        <v>4.6393643209503489E-2</v>
      </c>
      <c r="LP19" s="3">
        <f t="shared" si="94"/>
        <v>112.45348885866723</v>
      </c>
      <c r="LQ19" s="3">
        <f t="shared" si="95"/>
        <v>0.86639440326797212</v>
      </c>
      <c r="LR19" s="3">
        <f t="shared" si="96"/>
        <v>0.61480397060210812</v>
      </c>
      <c r="LS19" s="3">
        <f t="shared" si="97"/>
        <v>2.9514593796329217E-2</v>
      </c>
      <c r="LT19" s="3">
        <f t="shared" si="98"/>
        <v>3.4392318825726166E-2</v>
      </c>
      <c r="LU19" s="3">
        <f t="shared" si="99"/>
        <v>2.2714945720112793E-2</v>
      </c>
      <c r="LV19" s="3">
        <f t="shared" si="100"/>
        <v>4.1391803664710923E-2</v>
      </c>
      <c r="LW19" s="3">
        <f t="shared" si="101"/>
        <v>2.29937186824745E-2</v>
      </c>
      <c r="LX19" s="3">
        <f t="shared" si="102"/>
        <v>4.5099301349406762E-2</v>
      </c>
      <c r="LY19" s="3">
        <f t="shared" si="103"/>
        <v>3.6618042536159308E-2</v>
      </c>
      <c r="LZ19" s="3">
        <f t="shared" si="104"/>
        <v>5.3902435473774622E-2</v>
      </c>
      <c r="MA19" s="3">
        <f t="shared" si="105"/>
        <v>0.87968617431415919</v>
      </c>
      <c r="MD19" t="s">
        <v>100</v>
      </c>
      <c r="ME19">
        <v>6.7000000000000004E-2</v>
      </c>
      <c r="MF19">
        <v>0.90100000000000002</v>
      </c>
      <c r="MG19">
        <v>3.5000000000000003E-2</v>
      </c>
      <c r="MH19">
        <v>0.13300000000000001</v>
      </c>
      <c r="MI19">
        <v>0.14299999999999999</v>
      </c>
      <c r="MJ19">
        <v>0.26</v>
      </c>
      <c r="MK19">
        <v>0.16900000000000001</v>
      </c>
      <c r="ML19">
        <v>0.157</v>
      </c>
      <c r="MM19">
        <v>2.7E-2</v>
      </c>
      <c r="MN19">
        <v>3.1E-2</v>
      </c>
      <c r="MO19">
        <v>1.6E-2</v>
      </c>
      <c r="MP19">
        <v>0.154</v>
      </c>
      <c r="MQ19">
        <v>0.19500000000000001</v>
      </c>
      <c r="MR19">
        <v>0.17899999999999999</v>
      </c>
      <c r="MS19">
        <v>7.0999999999999994E-2</v>
      </c>
      <c r="MT19">
        <v>7.8E-2</v>
      </c>
      <c r="MU19">
        <v>8.6999999999999994E-2</v>
      </c>
      <c r="MV19">
        <v>9.9000000000000005E-2</v>
      </c>
      <c r="MW19">
        <v>3.9E-2</v>
      </c>
      <c r="MX19">
        <v>3.5000000000000003E-2</v>
      </c>
      <c r="MY19">
        <v>-2E-3</v>
      </c>
      <c r="MZ19">
        <v>0.03</v>
      </c>
      <c r="NA19">
        <v>1.4E-2</v>
      </c>
      <c r="NB19">
        <v>8.2000000000000003E-2</v>
      </c>
      <c r="NC19">
        <v>7.3999999999999996E-2</v>
      </c>
      <c r="ND19">
        <v>4.4999999999999998E-2</v>
      </c>
      <c r="NE19">
        <v>0.22500000000000001</v>
      </c>
      <c r="NF19">
        <v>0.155</v>
      </c>
      <c r="NG19">
        <v>0.20200000000000001</v>
      </c>
      <c r="NH19">
        <v>2.9000000000000001E-2</v>
      </c>
      <c r="NI19">
        <v>5.8999999999999997E-2</v>
      </c>
      <c r="NJ19">
        <v>5.3999999999999999E-2</v>
      </c>
      <c r="NK19">
        <v>0.11</v>
      </c>
      <c r="NL19">
        <v>0.158</v>
      </c>
      <c r="NM19">
        <v>0.09</v>
      </c>
      <c r="NN19">
        <v>-1.9E-2</v>
      </c>
      <c r="NO19">
        <v>3.5000000000000003E-2</v>
      </c>
      <c r="NP19">
        <v>5.8000000000000003E-2</v>
      </c>
      <c r="NQ19">
        <v>0.127</v>
      </c>
      <c r="NR19">
        <v>0.19900000000000001</v>
      </c>
      <c r="NS19">
        <v>0.32</v>
      </c>
      <c r="NT19">
        <v>8.9999999999999993E-3</v>
      </c>
      <c r="NU19">
        <v>1.0999999999999999E-2</v>
      </c>
      <c r="NV19">
        <v>3.9E-2</v>
      </c>
      <c r="NW19">
        <v>0.13900000000000001</v>
      </c>
      <c r="NX19">
        <v>0.158</v>
      </c>
      <c r="NY19">
        <v>5.8999999999999997E-2</v>
      </c>
      <c r="NZ19">
        <v>0.04</v>
      </c>
      <c r="OA19">
        <v>4.4999999999999998E-2</v>
      </c>
      <c r="OB19">
        <v>4.2000000000000003E-2</v>
      </c>
      <c r="OC19">
        <v>0.65300000000000002</v>
      </c>
      <c r="OD19">
        <v>0.51</v>
      </c>
      <c r="OE19">
        <v>0.51300000000000001</v>
      </c>
      <c r="OF19">
        <v>9.8000000000000004E-2</v>
      </c>
      <c r="OG19">
        <v>9.8000000000000004E-2</v>
      </c>
      <c r="OH19">
        <v>5.8000000000000003E-2</v>
      </c>
      <c r="OI19">
        <v>-1.9E-2</v>
      </c>
      <c r="OJ19">
        <v>2.7E-2</v>
      </c>
      <c r="OK19">
        <v>1.9E-2</v>
      </c>
      <c r="OL19">
        <v>1.7000000000000001E-2</v>
      </c>
      <c r="OM19">
        <v>4.4999999999999998E-2</v>
      </c>
      <c r="ON19">
        <v>1.4999999999999999E-2</v>
      </c>
      <c r="OO19">
        <v>5.0999999999999997E-2</v>
      </c>
      <c r="OP19">
        <v>0.13100000000000001</v>
      </c>
      <c r="OQ19">
        <v>7.1999999999999995E-2</v>
      </c>
      <c r="OR19">
        <v>3.9E-2</v>
      </c>
      <c r="OS19">
        <v>3.3000000000000002E-2</v>
      </c>
      <c r="OT19">
        <v>5.6000000000000001E-2</v>
      </c>
      <c r="OU19">
        <v>3.1E-2</v>
      </c>
      <c r="OV19">
        <v>2.1000000000000001E-2</v>
      </c>
      <c r="OW19">
        <v>1.4999999999999999E-2</v>
      </c>
      <c r="OX19">
        <v>0.17699999999999999</v>
      </c>
      <c r="OY19">
        <v>0.12</v>
      </c>
      <c r="OZ19">
        <v>0.112</v>
      </c>
      <c r="PA19">
        <v>0.221</v>
      </c>
      <c r="PB19">
        <v>0.157</v>
      </c>
      <c r="PC19">
        <v>0.34599999999999997</v>
      </c>
      <c r="PD19">
        <v>0.223</v>
      </c>
      <c r="PE19">
        <v>0.155</v>
      </c>
      <c r="PF19">
        <v>0.128</v>
      </c>
      <c r="PG19">
        <v>-1.7999999999999999E-2</v>
      </c>
      <c r="PH19">
        <v>4.3999999999999997E-2</v>
      </c>
      <c r="PI19">
        <v>5.1999999999999998E-2</v>
      </c>
      <c r="PJ19">
        <v>0.45400000000000001</v>
      </c>
      <c r="PK19">
        <v>0.40799999999999997</v>
      </c>
      <c r="PL19">
        <v>0.57899999999999996</v>
      </c>
      <c r="PM19">
        <v>0.27100000000000002</v>
      </c>
      <c r="PN19">
        <v>0.26600000000000001</v>
      </c>
      <c r="PO19">
        <v>0.25800000000000001</v>
      </c>
      <c r="PP19">
        <v>0.22</v>
      </c>
      <c r="PQ19">
        <v>0.154</v>
      </c>
      <c r="PR19">
        <v>9.4E-2</v>
      </c>
      <c r="PT19" t="s">
        <v>100</v>
      </c>
      <c r="PU19">
        <v>5.8000000000000003E-2</v>
      </c>
      <c r="PV19">
        <v>9.0999999999999998E-2</v>
      </c>
      <c r="PW19">
        <v>9.4E-2</v>
      </c>
      <c r="PX19">
        <v>0.122</v>
      </c>
      <c r="PY19">
        <v>0.10100000000000001</v>
      </c>
      <c r="PZ19">
        <v>9.8000000000000004E-2</v>
      </c>
      <c r="QA19">
        <v>5.3999999999999999E-2</v>
      </c>
      <c r="QB19">
        <v>5.6000000000000001E-2</v>
      </c>
      <c r="QC19">
        <v>4.8000000000000001E-2</v>
      </c>
      <c r="QD19">
        <v>9.7000000000000003E-2</v>
      </c>
      <c r="QE19">
        <v>0.107</v>
      </c>
      <c r="QF19">
        <v>0.10299999999999999</v>
      </c>
      <c r="QG19">
        <v>7.1999999999999995E-2</v>
      </c>
      <c r="QH19">
        <v>7.3999999999999996E-2</v>
      </c>
      <c r="QI19">
        <v>7.6999999999999999E-2</v>
      </c>
      <c r="QJ19">
        <v>8.1000000000000003E-2</v>
      </c>
      <c r="QK19">
        <v>5.8999999999999997E-2</v>
      </c>
      <c r="QL19">
        <v>5.8000000000000003E-2</v>
      </c>
      <c r="QM19">
        <v>1.9E-2</v>
      </c>
      <c r="QN19">
        <v>5.5E-2</v>
      </c>
      <c r="QO19">
        <v>4.5999999999999999E-2</v>
      </c>
      <c r="QP19">
        <v>7.5999999999999998E-2</v>
      </c>
      <c r="QQ19">
        <v>7.2999999999999995E-2</v>
      </c>
      <c r="QR19">
        <v>6.2E-2</v>
      </c>
      <c r="QS19">
        <v>0.114</v>
      </c>
      <c r="QT19">
        <v>9.7000000000000003E-2</v>
      </c>
      <c r="QU19">
        <v>0.109</v>
      </c>
      <c r="QV19">
        <v>5.5E-2</v>
      </c>
      <c r="QW19">
        <v>6.8000000000000005E-2</v>
      </c>
      <c r="QX19">
        <v>6.6000000000000003E-2</v>
      </c>
      <c r="QY19">
        <v>8.4000000000000005E-2</v>
      </c>
      <c r="QZ19">
        <v>9.8000000000000004E-2</v>
      </c>
      <c r="RA19">
        <v>7.8E-2</v>
      </c>
      <c r="RB19">
        <v>1.9E-2</v>
      </c>
      <c r="RC19">
        <v>5.8000000000000003E-2</v>
      </c>
      <c r="RD19">
        <v>6.7000000000000004E-2</v>
      </c>
      <c r="RE19">
        <v>8.8999999999999996E-2</v>
      </c>
      <c r="RF19">
        <v>0.108</v>
      </c>
      <c r="RG19">
        <v>0.13400000000000001</v>
      </c>
      <c r="RH19">
        <v>4.2999999999999997E-2</v>
      </c>
      <c r="RI19">
        <v>4.4999999999999998E-2</v>
      </c>
      <c r="RJ19">
        <v>5.8999999999999997E-2</v>
      </c>
      <c r="RK19">
        <v>9.2999999999999999E-2</v>
      </c>
      <c r="RL19">
        <v>9.8000000000000004E-2</v>
      </c>
      <c r="RM19">
        <v>6.7000000000000004E-2</v>
      </c>
      <c r="RN19">
        <v>0.06</v>
      </c>
      <c r="RO19">
        <v>6.2E-2</v>
      </c>
      <c r="RP19">
        <v>6.0999999999999999E-2</v>
      </c>
      <c r="RQ19">
        <v>0.19400000000000001</v>
      </c>
      <c r="RR19">
        <v>0.17</v>
      </c>
      <c r="RS19">
        <v>0.17</v>
      </c>
      <c r="RT19">
        <v>8.1000000000000003E-2</v>
      </c>
      <c r="RU19">
        <v>8.1000000000000003E-2</v>
      </c>
      <c r="RV19">
        <v>6.7000000000000004E-2</v>
      </c>
      <c r="RW19">
        <v>1.9E-2</v>
      </c>
      <c r="RX19">
        <v>5.3999999999999999E-2</v>
      </c>
      <c r="RY19">
        <v>4.9000000000000002E-2</v>
      </c>
      <c r="RZ19">
        <v>4.9000000000000002E-2</v>
      </c>
      <c r="SA19">
        <v>6.2E-2</v>
      </c>
      <c r="SB19">
        <v>4.7E-2</v>
      </c>
      <c r="SC19">
        <v>6.4000000000000001E-2</v>
      </c>
      <c r="SD19">
        <v>9.0999999999999998E-2</v>
      </c>
      <c r="SE19">
        <v>7.1999999999999995E-2</v>
      </c>
      <c r="SF19">
        <v>5.8999999999999997E-2</v>
      </c>
      <c r="SG19">
        <v>5.7000000000000002E-2</v>
      </c>
      <c r="SH19">
        <v>6.7000000000000004E-2</v>
      </c>
      <c r="SI19">
        <v>5.6000000000000001E-2</v>
      </c>
      <c r="SJ19">
        <v>0.05</v>
      </c>
      <c r="SK19">
        <v>4.7E-2</v>
      </c>
      <c r="SL19">
        <v>0.10299999999999999</v>
      </c>
      <c r="SM19">
        <v>8.6999999999999994E-2</v>
      </c>
      <c r="SN19">
        <v>8.5000000000000006E-2</v>
      </c>
      <c r="SO19">
        <v>0.113</v>
      </c>
      <c r="SP19">
        <v>9.7000000000000003E-2</v>
      </c>
      <c r="SQ19">
        <v>0.14000000000000001</v>
      </c>
      <c r="SR19">
        <v>0.114</v>
      </c>
      <c r="SS19">
        <v>9.7000000000000003E-2</v>
      </c>
      <c r="ST19">
        <v>0.09</v>
      </c>
      <c r="SU19">
        <v>1.9E-2</v>
      </c>
      <c r="SV19">
        <v>6.2E-2</v>
      </c>
      <c r="SW19">
        <v>6.5000000000000002E-2</v>
      </c>
      <c r="SX19">
        <v>0.16</v>
      </c>
      <c r="SY19">
        <v>0.151</v>
      </c>
      <c r="SZ19">
        <v>0.182</v>
      </c>
      <c r="TA19">
        <v>0.124</v>
      </c>
      <c r="TB19">
        <v>0.123</v>
      </c>
      <c r="TC19">
        <v>0.121</v>
      </c>
      <c r="TD19">
        <v>0.113</v>
      </c>
      <c r="TE19">
        <v>9.7000000000000003E-2</v>
      </c>
      <c r="TF19">
        <v>0.08</v>
      </c>
    </row>
    <row r="20" spans="1:526" x14ac:dyDescent="0.25">
      <c r="A20" t="s">
        <v>153</v>
      </c>
      <c r="B20" t="s">
        <v>154</v>
      </c>
      <c r="C20">
        <v>15</v>
      </c>
      <c r="D20">
        <v>30</v>
      </c>
      <c r="E20" t="s">
        <v>13</v>
      </c>
      <c r="F20">
        <v>203.08</v>
      </c>
      <c r="G20">
        <v>185.09</v>
      </c>
      <c r="H20">
        <v>10.220000000000001</v>
      </c>
      <c r="I20">
        <v>47</v>
      </c>
      <c r="J20">
        <v>10</v>
      </c>
      <c r="K20">
        <v>0</v>
      </c>
      <c r="L20">
        <v>0</v>
      </c>
      <c r="N20" t="s">
        <v>214</v>
      </c>
      <c r="P20">
        <v>1</v>
      </c>
      <c r="Q20" t="s">
        <v>153</v>
      </c>
      <c r="R20">
        <v>10.019</v>
      </c>
      <c r="S20" s="4">
        <v>8243.884</v>
      </c>
      <c r="T20" s="4">
        <v>9369.5450000000001</v>
      </c>
      <c r="U20" s="4">
        <v>8278.18</v>
      </c>
      <c r="V20" s="4">
        <v>6058.5420000000004</v>
      </c>
      <c r="W20" s="4">
        <v>9948.0490000000009</v>
      </c>
      <c r="X20" s="4">
        <v>7877.9989999999998</v>
      </c>
      <c r="Y20" s="4">
        <v>9363.5259999999998</v>
      </c>
      <c r="Z20" s="4">
        <v>8650.16</v>
      </c>
      <c r="AA20" s="4">
        <v>28852.129000000001</v>
      </c>
      <c r="AB20" s="4">
        <v>1671.0160000000001</v>
      </c>
      <c r="AC20" s="4">
        <v>10112.065000000001</v>
      </c>
      <c r="AD20" s="4">
        <v>7604.2749999999996</v>
      </c>
      <c r="AE20" s="4">
        <v>7587.0129999999999</v>
      </c>
      <c r="AF20" s="4">
        <v>9306.8310000000001</v>
      </c>
      <c r="AG20" s="4">
        <v>3950.41</v>
      </c>
      <c r="AH20" s="4">
        <v>12559.879000000001</v>
      </c>
      <c r="AI20" s="4">
        <v>26411.58</v>
      </c>
      <c r="AJ20" s="4">
        <v>18976.036</v>
      </c>
      <c r="AK20" s="4">
        <v>36071.180999999997</v>
      </c>
      <c r="AL20" s="4">
        <v>36030.887000000002</v>
      </c>
      <c r="AM20" s="4">
        <v>30970.156999999999</v>
      </c>
      <c r="AN20" s="4">
        <v>37665.260999999999</v>
      </c>
      <c r="AO20" s="4">
        <v>64905.375</v>
      </c>
      <c r="AP20" s="4">
        <v>40151.915999999997</v>
      </c>
      <c r="AQ20" s="4">
        <v>52044.099000000002</v>
      </c>
      <c r="AR20" s="4">
        <v>46916.686000000002</v>
      </c>
      <c r="AS20" s="4">
        <v>61715.985999999997</v>
      </c>
      <c r="AT20" s="4">
        <v>22841.258999999998</v>
      </c>
      <c r="AU20" s="4">
        <v>25812.785</v>
      </c>
      <c r="AV20" s="4">
        <v>20182.626</v>
      </c>
      <c r="AW20" s="4">
        <v>25859.012999999999</v>
      </c>
      <c r="AX20" s="4">
        <v>21959.177</v>
      </c>
      <c r="AY20" s="4">
        <v>23536.825000000001</v>
      </c>
      <c r="AZ20" s="4">
        <v>14573.737999999999</v>
      </c>
      <c r="BA20" s="4">
        <v>30223.289000000001</v>
      </c>
      <c r="BB20" s="4">
        <v>20495.12</v>
      </c>
      <c r="BC20" s="4">
        <v>30178.244999999999</v>
      </c>
      <c r="BD20" s="4">
        <v>22863.276000000002</v>
      </c>
      <c r="BE20" s="4">
        <v>17515.835999999999</v>
      </c>
      <c r="BF20" s="4">
        <v>7078.1819999999998</v>
      </c>
      <c r="BG20" s="4">
        <v>4305.7439999999997</v>
      </c>
      <c r="BH20" s="4">
        <v>5595.3440000000001</v>
      </c>
      <c r="BI20" s="4">
        <v>19753.649000000001</v>
      </c>
      <c r="BJ20" s="4">
        <v>20389.054</v>
      </c>
      <c r="BK20" s="4">
        <v>22305.894</v>
      </c>
      <c r="BL20" s="4">
        <v>13558.239</v>
      </c>
      <c r="BM20" s="4">
        <v>18106.516</v>
      </c>
      <c r="BN20" s="4">
        <v>14376.882</v>
      </c>
      <c r="BO20" s="4">
        <v>1863.8910000000001</v>
      </c>
      <c r="BP20" s="4">
        <v>8752.7279999999992</v>
      </c>
      <c r="BQ20" s="4">
        <v>7982.0370000000003</v>
      </c>
      <c r="BR20" s="4">
        <v>7464.3940000000002</v>
      </c>
      <c r="BS20" s="4">
        <v>3383.873</v>
      </c>
      <c r="BT20" s="4">
        <v>7369.7569999999996</v>
      </c>
      <c r="BU20" s="4">
        <v>13220.19</v>
      </c>
      <c r="BV20" s="4">
        <v>15553.939</v>
      </c>
      <c r="BW20" s="4">
        <v>13285.445</v>
      </c>
      <c r="BX20" s="4">
        <v>9296.7260000000006</v>
      </c>
      <c r="BY20" s="4">
        <v>6997.8329999999996</v>
      </c>
      <c r="BZ20" s="4">
        <v>10076.421</v>
      </c>
      <c r="CA20" s="4">
        <v>19924.080999999998</v>
      </c>
      <c r="CB20" s="4">
        <v>31203.696</v>
      </c>
      <c r="CC20" s="4">
        <v>25050.096000000001</v>
      </c>
      <c r="CD20" s="4">
        <v>132773.68700000001</v>
      </c>
      <c r="CE20" s="4">
        <v>98341.862999999998</v>
      </c>
      <c r="CF20" s="4">
        <v>61830.788</v>
      </c>
      <c r="CG20" s="4">
        <v>11848.9</v>
      </c>
      <c r="CH20" s="4">
        <v>20761.213</v>
      </c>
      <c r="CI20" s="4">
        <v>13951.453</v>
      </c>
      <c r="CJ20" s="4">
        <v>7499.8710000000001</v>
      </c>
      <c r="CK20" s="4">
        <v>25204.834999999999</v>
      </c>
      <c r="CL20" s="4">
        <v>20838.835999999999</v>
      </c>
      <c r="CM20" s="4">
        <v>30119.474999999999</v>
      </c>
      <c r="CN20" s="4">
        <v>49105.944000000003</v>
      </c>
      <c r="CO20" s="4">
        <v>27447.382000000001</v>
      </c>
      <c r="CP20" s="4">
        <v>15166.98</v>
      </c>
      <c r="CQ20" s="4">
        <v>19209.554</v>
      </c>
      <c r="CR20" s="4">
        <v>23778.853999999999</v>
      </c>
      <c r="CS20" s="4">
        <v>6431.5780000000004</v>
      </c>
      <c r="CT20" s="4">
        <v>8461.3330000000005</v>
      </c>
      <c r="CU20" s="4">
        <v>9265.1790000000001</v>
      </c>
      <c r="CV20" s="4">
        <v>3790.922</v>
      </c>
      <c r="CW20" s="4">
        <v>5018.8329999999996</v>
      </c>
      <c r="CX20" s="4">
        <v>6054.4740000000002</v>
      </c>
      <c r="CY20" s="4">
        <v>15391.12</v>
      </c>
      <c r="CZ20" s="4">
        <v>15446.971</v>
      </c>
      <c r="DA20" s="4">
        <v>14411.036</v>
      </c>
      <c r="DB20" s="4">
        <v>48715.32</v>
      </c>
      <c r="DC20" s="4">
        <v>40693.375999999997</v>
      </c>
      <c r="DD20" s="4">
        <v>64540.44</v>
      </c>
      <c r="DE20" s="4">
        <v>9708.0879999999997</v>
      </c>
      <c r="DF20" s="4">
        <v>5397.4530000000004</v>
      </c>
      <c r="DG20" s="4">
        <v>13258.191999999999</v>
      </c>
      <c r="DH20" s="4">
        <v>8539.8539999999994</v>
      </c>
      <c r="DI20" s="4">
        <v>40215.516000000003</v>
      </c>
      <c r="DJ20" s="4">
        <v>41202.459000000003</v>
      </c>
      <c r="DK20" s="4">
        <v>8681.0570000000007</v>
      </c>
      <c r="DL20" s="4">
        <v>9878.4660000000003</v>
      </c>
      <c r="DM20" s="4">
        <v>12359.424999999999</v>
      </c>
      <c r="DN20" s="4">
        <v>9107.6720000000005</v>
      </c>
      <c r="DO20" s="4">
        <v>9731.42</v>
      </c>
      <c r="DP20" s="4">
        <v>12152.878000000001</v>
      </c>
      <c r="DQ20" s="4">
        <v>2123.4679999999998</v>
      </c>
      <c r="DR20" s="4">
        <v>4244.7340000000004</v>
      </c>
      <c r="DS20" s="4">
        <v>4324.2640000000001</v>
      </c>
      <c r="DV20" t="s">
        <v>153</v>
      </c>
      <c r="DW20">
        <v>10.019</v>
      </c>
      <c r="DX20">
        <v>11198.125</v>
      </c>
      <c r="DY20">
        <v>11004.535</v>
      </c>
      <c r="DZ20">
        <v>9654.3670000000002</v>
      </c>
      <c r="EA20">
        <v>10647.975</v>
      </c>
      <c r="EB20">
        <v>3133.0059999999999</v>
      </c>
      <c r="EC20">
        <v>11206.781000000001</v>
      </c>
      <c r="ED20">
        <v>9003.3539999999994</v>
      </c>
      <c r="EE20">
        <v>11046.308000000001</v>
      </c>
      <c r="EF20">
        <v>13174.118</v>
      </c>
      <c r="EG20">
        <v>2817.8029999999999</v>
      </c>
      <c r="EH20">
        <v>5587.2129999999997</v>
      </c>
      <c r="EI20">
        <v>5123.7889999999998</v>
      </c>
      <c r="EJ20">
        <v>5484.6440000000002</v>
      </c>
      <c r="EK20">
        <v>8540.125</v>
      </c>
      <c r="EL20">
        <v>2395.261</v>
      </c>
      <c r="EM20">
        <v>25867.545999999998</v>
      </c>
      <c r="EN20">
        <v>23595.913</v>
      </c>
      <c r="EO20">
        <v>55570.186999999998</v>
      </c>
      <c r="EP20">
        <v>65246.438999999998</v>
      </c>
      <c r="EQ20">
        <v>82757.587</v>
      </c>
      <c r="ER20">
        <v>91866.792000000001</v>
      </c>
      <c r="ES20">
        <v>9422.8189999999995</v>
      </c>
      <c r="ET20">
        <v>81249.577999999994</v>
      </c>
      <c r="EU20">
        <v>55683.06</v>
      </c>
      <c r="EV20">
        <v>74756.667000000001</v>
      </c>
      <c r="EW20">
        <v>62620.019</v>
      </c>
      <c r="EX20">
        <v>67284.457999999999</v>
      </c>
      <c r="EY20">
        <v>60140.076000000001</v>
      </c>
      <c r="EZ20">
        <v>55827.021000000001</v>
      </c>
      <c r="FA20">
        <v>16136.175999999999</v>
      </c>
      <c r="FB20">
        <v>75621.626999999993</v>
      </c>
      <c r="FC20">
        <v>37416.512999999999</v>
      </c>
      <c r="FD20">
        <v>45793.044000000002</v>
      </c>
      <c r="FE20">
        <v>6124.4579999999996</v>
      </c>
      <c r="FF20">
        <v>7261.634</v>
      </c>
      <c r="FG20">
        <v>9937.5149999999994</v>
      </c>
      <c r="FH20">
        <v>57526.302000000003</v>
      </c>
      <c r="FI20">
        <v>26637.746999999999</v>
      </c>
      <c r="FJ20">
        <v>14041.516</v>
      </c>
      <c r="FK20">
        <v>75045.645999999993</v>
      </c>
      <c r="FL20">
        <v>110530.586</v>
      </c>
      <c r="FM20">
        <v>102211.15</v>
      </c>
      <c r="FN20">
        <v>129048.181</v>
      </c>
      <c r="FO20">
        <v>133469.606</v>
      </c>
      <c r="FP20">
        <v>62682.360999999997</v>
      </c>
      <c r="FQ20">
        <v>124756.268</v>
      </c>
      <c r="FR20">
        <v>111542.026</v>
      </c>
      <c r="FS20">
        <v>92853.986999999994</v>
      </c>
      <c r="FT20">
        <v>7763.5230000000001</v>
      </c>
      <c r="FU20">
        <v>18791.721000000001</v>
      </c>
      <c r="FV20">
        <v>37704.065000000002</v>
      </c>
      <c r="FW20">
        <v>16785.823</v>
      </c>
      <c r="FX20">
        <v>95656.687000000005</v>
      </c>
      <c r="FY20">
        <v>68416.945000000007</v>
      </c>
      <c r="FZ20">
        <v>63645.127</v>
      </c>
      <c r="GA20">
        <v>57666.485999999997</v>
      </c>
      <c r="GB20">
        <v>111772.27</v>
      </c>
      <c r="GC20">
        <v>107066.342</v>
      </c>
      <c r="GD20">
        <v>100413.542</v>
      </c>
      <c r="GE20">
        <v>88941.619000000006</v>
      </c>
      <c r="GF20">
        <v>106106.929</v>
      </c>
      <c r="GG20">
        <v>94816.892999999996</v>
      </c>
      <c r="GH20">
        <v>86226.481</v>
      </c>
      <c r="GI20">
        <v>114678.17</v>
      </c>
      <c r="GJ20">
        <v>111869.03</v>
      </c>
      <c r="GK20">
        <v>127073.946</v>
      </c>
      <c r="GL20">
        <v>10373.502</v>
      </c>
      <c r="GM20">
        <v>15958.344999999999</v>
      </c>
      <c r="GN20">
        <v>10574.066999999999</v>
      </c>
      <c r="GO20">
        <v>7862.6840000000002</v>
      </c>
      <c r="GP20">
        <v>97051.774999999994</v>
      </c>
      <c r="GQ20">
        <v>86759.611000000004</v>
      </c>
      <c r="GR20">
        <v>32175.739000000001</v>
      </c>
      <c r="GS20">
        <v>118206.709</v>
      </c>
      <c r="GT20">
        <v>20414.736000000001</v>
      </c>
      <c r="GU20">
        <v>15273.759</v>
      </c>
      <c r="GV20">
        <v>17405.034</v>
      </c>
      <c r="GW20">
        <v>14553.791999999999</v>
      </c>
      <c r="GX20">
        <v>5793.8050000000003</v>
      </c>
      <c r="GY20">
        <v>6482.1459999999997</v>
      </c>
      <c r="GZ20">
        <v>21277.451000000001</v>
      </c>
      <c r="HA20">
        <v>69133.425000000003</v>
      </c>
      <c r="HB20">
        <v>60791.108999999997</v>
      </c>
      <c r="HC20">
        <v>91176.486000000004</v>
      </c>
      <c r="HD20">
        <v>39699.646000000001</v>
      </c>
      <c r="HE20">
        <v>37878.921999999999</v>
      </c>
      <c r="HF20">
        <v>52194.775999999998</v>
      </c>
      <c r="HG20">
        <v>61194.400000000001</v>
      </c>
      <c r="HH20">
        <v>81185.134000000005</v>
      </c>
      <c r="HI20">
        <v>90480.445000000007</v>
      </c>
      <c r="HJ20">
        <v>76940.186000000002</v>
      </c>
      <c r="HK20">
        <v>37653.995000000003</v>
      </c>
      <c r="HL20">
        <v>66405.857999999993</v>
      </c>
      <c r="HM20">
        <v>7307.8819999999996</v>
      </c>
      <c r="HN20">
        <v>23224.991999999998</v>
      </c>
      <c r="HO20">
        <v>28271.967000000001</v>
      </c>
      <c r="HP20">
        <v>72958.854000000007</v>
      </c>
      <c r="HQ20">
        <v>63175.593999999997</v>
      </c>
      <c r="HR20">
        <v>77848.683999999994</v>
      </c>
      <c r="HS20">
        <v>83753.706000000006</v>
      </c>
      <c r="HT20">
        <v>80428.553</v>
      </c>
      <c r="HU20">
        <v>82996.078999999998</v>
      </c>
      <c r="HV20">
        <v>99967.9</v>
      </c>
      <c r="HW20">
        <v>93268.508000000002</v>
      </c>
      <c r="HX20">
        <v>19534.218000000001</v>
      </c>
      <c r="HZ20" t="str">
        <f t="shared" si="106"/>
        <v>glc</v>
      </c>
      <c r="IA20" s="3">
        <f t="shared" si="107"/>
        <v>1.3583554790436159</v>
      </c>
      <c r="IB20" s="3">
        <f t="shared" si="2"/>
        <v>1.1745004693397598</v>
      </c>
      <c r="IC20" s="3">
        <f t="shared" si="3"/>
        <v>1.1662427006902483</v>
      </c>
      <c r="ID20" s="3">
        <f t="shared" si="4"/>
        <v>1.7575144316900007</v>
      </c>
      <c r="IE20" s="3">
        <f t="shared" si="5"/>
        <v>0.3149367277945655</v>
      </c>
      <c r="IF20" s="3">
        <f t="shared" si="6"/>
        <v>1.4225415616325925</v>
      </c>
      <c r="IG20" s="3">
        <f t="shared" si="7"/>
        <v>0.96153457575703849</v>
      </c>
      <c r="IH20" s="3">
        <f t="shared" si="8"/>
        <v>1.27700620566556</v>
      </c>
      <c r="II20" s="3">
        <f t="shared" si="9"/>
        <v>0.4566081761245418</v>
      </c>
      <c r="IJ20" s="3">
        <f t="shared" si="10"/>
        <v>1.6862812803707443</v>
      </c>
      <c r="IK20" s="3">
        <f t="shared" si="11"/>
        <v>0.55252937950853753</v>
      </c>
      <c r="IL20" s="3">
        <f t="shared" si="12"/>
        <v>0.67380374854933578</v>
      </c>
      <c r="IM20" s="3">
        <f t="shared" si="13"/>
        <v>0.72289898541099118</v>
      </c>
      <c r="IN20" s="3">
        <f t="shared" si="14"/>
        <v>0.91761900479336089</v>
      </c>
      <c r="IO20" s="3">
        <f t="shared" si="15"/>
        <v>0.60633225412045844</v>
      </c>
      <c r="IP20" s="3">
        <f t="shared" si="16"/>
        <v>2.0595378347195856</v>
      </c>
      <c r="IQ20" s="3">
        <f t="shared" si="17"/>
        <v>0.89339270880424415</v>
      </c>
      <c r="IR20" s="3">
        <f t="shared" si="18"/>
        <v>2.9284402179675459</v>
      </c>
      <c r="IS20" s="3">
        <f t="shared" si="19"/>
        <v>1.8088245849227949</v>
      </c>
      <c r="IT20" s="3">
        <f t="shared" si="20"/>
        <v>2.2968512265601455</v>
      </c>
      <c r="IU20" s="3">
        <f t="shared" si="21"/>
        <v>2.9663004937301416</v>
      </c>
      <c r="IV20" s="3">
        <f t="shared" si="22"/>
        <v>0.25017267237309199</v>
      </c>
      <c r="IW20" s="3">
        <f t="shared" si="23"/>
        <v>1.2518158627078264</v>
      </c>
      <c r="IX20" s="3">
        <f t="shared" si="24"/>
        <v>1.3868095360629864</v>
      </c>
      <c r="IY20" s="3">
        <f t="shared" si="25"/>
        <v>1.4364100529437545</v>
      </c>
      <c r="IZ20" s="3">
        <f t="shared" si="26"/>
        <v>1.3347067821456955</v>
      </c>
      <c r="JA20" s="3">
        <f t="shared" si="27"/>
        <v>1.0902273845223829</v>
      </c>
      <c r="JB20" s="3">
        <f t="shared" si="28"/>
        <v>2.6329580168939026</v>
      </c>
      <c r="JC20" s="3">
        <f t="shared" si="29"/>
        <v>2.1627662803529337</v>
      </c>
      <c r="JD20" s="3">
        <f t="shared" si="30"/>
        <v>0.7995082503139086</v>
      </c>
      <c r="JE20" s="3">
        <f t="shared" si="31"/>
        <v>2.924381800651092</v>
      </c>
      <c r="JF20" s="3">
        <f t="shared" si="32"/>
        <v>1.7039123551852604</v>
      </c>
      <c r="JG20" s="3">
        <f t="shared" si="33"/>
        <v>1.9455913871135975</v>
      </c>
      <c r="JH20" s="3">
        <f t="shared" si="34"/>
        <v>0.42023933736149227</v>
      </c>
      <c r="JI20" s="3">
        <f t="shared" si="35"/>
        <v>0.24026617354583746</v>
      </c>
      <c r="JJ20" s="3">
        <f t="shared" si="36"/>
        <v>0.48487225251669663</v>
      </c>
      <c r="JK20" s="3">
        <f t="shared" si="37"/>
        <v>1.9062176080815834</v>
      </c>
      <c r="JL20" s="3">
        <f t="shared" si="38"/>
        <v>1.1650888087953799</v>
      </c>
      <c r="JM20" s="3">
        <f t="shared" si="39"/>
        <v>0.801646921106135</v>
      </c>
      <c r="JN20" s="3">
        <f t="shared" si="40"/>
        <v>10.602389992232467</v>
      </c>
      <c r="JO20" s="3">
        <f t="shared" si="41"/>
        <v>25.670496434530246</v>
      </c>
      <c r="JP20" s="3">
        <f t="shared" si="42"/>
        <v>18.267178925906968</v>
      </c>
      <c r="JQ20" s="3">
        <f t="shared" si="43"/>
        <v>6.5328781026735863</v>
      </c>
      <c r="JR20" s="3">
        <f t="shared" si="44"/>
        <v>6.546140198559482</v>
      </c>
      <c r="JS20" s="3">
        <f t="shared" si="45"/>
        <v>2.8101254762530474</v>
      </c>
      <c r="JT20" s="3">
        <f t="shared" si="46"/>
        <v>9.2015097240873249</v>
      </c>
      <c r="JU20" s="3">
        <f t="shared" si="47"/>
        <v>6.1603251558720631</v>
      </c>
      <c r="JV20" s="3">
        <f t="shared" si="48"/>
        <v>6.4585622251055543</v>
      </c>
      <c r="JW20" s="3">
        <f t="shared" si="49"/>
        <v>4.1652237174813331</v>
      </c>
      <c r="JX20" s="3">
        <f t="shared" si="50"/>
        <v>2.1469558976355718</v>
      </c>
      <c r="JY20" s="3">
        <f t="shared" si="51"/>
        <v>4.7236144107074427</v>
      </c>
      <c r="JZ20" s="3">
        <f t="shared" si="52"/>
        <v>2.2487857688112389</v>
      </c>
      <c r="KA20" s="3">
        <f t="shared" si="53"/>
        <v>28.268403394571841</v>
      </c>
      <c r="KB20" s="3">
        <f t="shared" si="54"/>
        <v>9.2834736613432458</v>
      </c>
      <c r="KC20" s="3">
        <f t="shared" si="55"/>
        <v>4.8142369360803432</v>
      </c>
      <c r="KD20" s="3">
        <f t="shared" si="56"/>
        <v>3.7075165332717326</v>
      </c>
      <c r="KE20" s="3">
        <f t="shared" si="57"/>
        <v>8.4131370834774444</v>
      </c>
      <c r="KF20" s="3">
        <f t="shared" si="58"/>
        <v>11.516564218414095</v>
      </c>
      <c r="KG20" s="3">
        <f t="shared" si="59"/>
        <v>14.349233827100477</v>
      </c>
      <c r="KH20" s="3">
        <f t="shared" si="60"/>
        <v>8.8267073199899055</v>
      </c>
      <c r="KI20" s="3">
        <f t="shared" si="61"/>
        <v>5.3255620171389593</v>
      </c>
      <c r="KJ20" s="3">
        <f t="shared" si="62"/>
        <v>3.0386430184424307</v>
      </c>
      <c r="KK20" s="3">
        <f t="shared" si="63"/>
        <v>3.4421616987016734</v>
      </c>
      <c r="KL20" s="3">
        <f t="shared" si="64"/>
        <v>0.86371157261001563</v>
      </c>
      <c r="KM20" s="3">
        <f t="shared" si="65"/>
        <v>1.1375524785411071</v>
      </c>
      <c r="KN20" s="3">
        <f t="shared" si="66"/>
        <v>2.0551888486363783</v>
      </c>
      <c r="KO20" s="3">
        <f t="shared" si="67"/>
        <v>0.87548228105562553</v>
      </c>
      <c r="KP20" s="3">
        <f t="shared" si="68"/>
        <v>0.76866149391174776</v>
      </c>
      <c r="KQ20" s="3">
        <f t="shared" si="69"/>
        <v>0.7579186913363074</v>
      </c>
      <c r="KR20" s="3">
        <f t="shared" si="70"/>
        <v>1.0483758987321248</v>
      </c>
      <c r="KS20" s="3">
        <f t="shared" si="71"/>
        <v>3.8505221319639662</v>
      </c>
      <c r="KT20" s="3">
        <f t="shared" si="72"/>
        <v>4.1633616676094576</v>
      </c>
      <c r="KU20" s="3">
        <f t="shared" si="73"/>
        <v>1.0682702470743597</v>
      </c>
      <c r="KV20" s="3">
        <f t="shared" si="74"/>
        <v>2.4071772044541082</v>
      </c>
      <c r="KW20" s="3">
        <f t="shared" si="75"/>
        <v>0.74377716606997346</v>
      </c>
      <c r="KX20" s="3">
        <f t="shared" si="76"/>
        <v>1.0070402281799014</v>
      </c>
      <c r="KY20" s="3">
        <f t="shared" si="77"/>
        <v>0.90606132760812663</v>
      </c>
      <c r="KZ20" s="3">
        <f t="shared" si="78"/>
        <v>0.61204766217917816</v>
      </c>
      <c r="LA20" s="3">
        <f t="shared" si="79"/>
        <v>0.90083724398584608</v>
      </c>
      <c r="LB20" s="3">
        <f t="shared" si="80"/>
        <v>0.76609040206785373</v>
      </c>
      <c r="LC20" s="3">
        <f t="shared" si="81"/>
        <v>2.2964964843096936</v>
      </c>
      <c r="LD20" s="3">
        <f t="shared" si="82"/>
        <v>18.236572791526704</v>
      </c>
      <c r="LE20" s="3">
        <f t="shared" si="83"/>
        <v>12.112598486540596</v>
      </c>
      <c r="LF20" s="3">
        <f t="shared" si="84"/>
        <v>15.05935709691709</v>
      </c>
      <c r="LG20" s="3">
        <f t="shared" si="85"/>
        <v>2.5793864254193326</v>
      </c>
      <c r="LH20" s="3">
        <f t="shared" si="86"/>
        <v>2.4521909182065533</v>
      </c>
      <c r="LI20" s="3">
        <f t="shared" si="87"/>
        <v>3.6218614678361778</v>
      </c>
      <c r="LJ20" s="3">
        <f t="shared" si="88"/>
        <v>1.2561633588776591</v>
      </c>
      <c r="LK20" s="3">
        <f t="shared" si="89"/>
        <v>1.9950454344215631</v>
      </c>
      <c r="LL20" s="3">
        <f t="shared" si="90"/>
        <v>1.4019186265231536</v>
      </c>
      <c r="LM20" s="3">
        <f t="shared" si="91"/>
        <v>7.9253696505429287</v>
      </c>
      <c r="LN20" s="3">
        <f t="shared" si="92"/>
        <v>6.9762525028008584</v>
      </c>
      <c r="LO20" s="3">
        <f t="shared" si="93"/>
        <v>5.0086661891757185</v>
      </c>
      <c r="LP20" s="3">
        <f t="shared" si="94"/>
        <v>0.85573851730954653</v>
      </c>
      <c r="LQ20" s="3">
        <f t="shared" si="95"/>
        <v>0.57751321654060084</v>
      </c>
      <c r="LR20" s="3">
        <f t="shared" si="96"/>
        <v>0.68617183746241939</v>
      </c>
      <c r="LS20" s="3">
        <f t="shared" si="97"/>
        <v>8.404374490341441</v>
      </c>
      <c r="LT20" s="3">
        <f t="shared" si="98"/>
        <v>6.3952838426533019</v>
      </c>
      <c r="LU20" s="3">
        <f t="shared" si="99"/>
        <v>6.2987302402822136</v>
      </c>
      <c r="LV20" s="3">
        <f t="shared" si="100"/>
        <v>9.1959510619179081</v>
      </c>
      <c r="LW20" s="3">
        <f t="shared" si="101"/>
        <v>8.2648321622127092</v>
      </c>
      <c r="LX20" s="3">
        <f t="shared" si="102"/>
        <v>6.8293353228757825</v>
      </c>
      <c r="LY20" s="3">
        <f t="shared" si="103"/>
        <v>47.077657869108457</v>
      </c>
      <c r="LZ20" s="3">
        <f t="shared" si="104"/>
        <v>21.972756832348033</v>
      </c>
      <c r="MA20" s="3">
        <f t="shared" si="105"/>
        <v>4.5173509295454668</v>
      </c>
      <c r="MD20" t="s">
        <v>153</v>
      </c>
      <c r="ME20">
        <v>0</v>
      </c>
      <c r="MF20">
        <v>6.9000000000000006E-2</v>
      </c>
      <c r="MG20">
        <v>3.399</v>
      </c>
      <c r="MH20">
        <v>4.0999999999999996</v>
      </c>
      <c r="MI20">
        <v>2.4409999999999998</v>
      </c>
      <c r="MJ20">
        <v>7.0629999999999997</v>
      </c>
      <c r="MK20">
        <v>6.05</v>
      </c>
      <c r="ML20">
        <v>4.7249999999999996</v>
      </c>
      <c r="MM20">
        <v>6.73</v>
      </c>
      <c r="MN20">
        <v>8.0380000000000003</v>
      </c>
      <c r="MO20">
        <v>4.9509999999999996</v>
      </c>
      <c r="MP20">
        <v>8.9</v>
      </c>
      <c r="MQ20">
        <v>7.6260000000000003</v>
      </c>
      <c r="MR20">
        <v>10.294</v>
      </c>
      <c r="MS20">
        <v>4.2110000000000003</v>
      </c>
      <c r="MT20">
        <v>3.7949999999999999</v>
      </c>
      <c r="MU20">
        <v>3.129</v>
      </c>
      <c r="MV20">
        <v>3.266</v>
      </c>
      <c r="MW20">
        <v>1.577</v>
      </c>
      <c r="MX20">
        <v>2.0499999999999998</v>
      </c>
      <c r="MY20">
        <v>1.7210000000000001</v>
      </c>
      <c r="MZ20">
        <v>3.3730000000000002</v>
      </c>
      <c r="NA20">
        <v>1.9019999999999999</v>
      </c>
      <c r="NB20">
        <v>5.048</v>
      </c>
      <c r="NC20">
        <v>3.8079999999999998</v>
      </c>
      <c r="ND20">
        <v>2.9740000000000002</v>
      </c>
      <c r="NE20">
        <v>0.98899999999999999</v>
      </c>
      <c r="NF20">
        <v>0.151</v>
      </c>
      <c r="NG20">
        <v>0.61199999999999999</v>
      </c>
      <c r="NH20">
        <v>1.7849999999999999</v>
      </c>
      <c r="NI20">
        <v>2.3959999999999999</v>
      </c>
      <c r="NJ20">
        <v>2.9009999999999998</v>
      </c>
      <c r="NK20">
        <v>1.0780000000000001</v>
      </c>
      <c r="NL20">
        <v>2.5179999999999998</v>
      </c>
      <c r="NM20">
        <v>1.5509999999999999</v>
      </c>
      <c r="NN20">
        <v>0.25600000000000001</v>
      </c>
      <c r="NO20">
        <v>0.78400000000000003</v>
      </c>
      <c r="NP20">
        <v>0.60499999999999998</v>
      </c>
      <c r="NQ20">
        <v>1.2669999999999999</v>
      </c>
      <c r="NR20">
        <v>-0.104</v>
      </c>
      <c r="NS20">
        <v>1.0629999999999999</v>
      </c>
      <c r="NT20">
        <v>1.284</v>
      </c>
      <c r="NU20">
        <v>2.1800000000000002</v>
      </c>
      <c r="NV20">
        <v>1.61</v>
      </c>
      <c r="NW20">
        <v>1.282</v>
      </c>
      <c r="NX20">
        <v>0.90100000000000002</v>
      </c>
      <c r="NY20">
        <v>1.0880000000000001</v>
      </c>
      <c r="NZ20">
        <v>2.706</v>
      </c>
      <c r="OA20">
        <v>3.383</v>
      </c>
      <c r="OB20">
        <v>3.109</v>
      </c>
      <c r="OC20">
        <v>24.247</v>
      </c>
      <c r="OD20">
        <v>20.292000000000002</v>
      </c>
      <c r="OE20">
        <v>10.273</v>
      </c>
      <c r="OF20">
        <v>1.5389999999999999</v>
      </c>
      <c r="OG20">
        <v>3.0089999999999999</v>
      </c>
      <c r="OH20">
        <v>1.778</v>
      </c>
      <c r="OI20">
        <v>2.3220000000000001</v>
      </c>
      <c r="OJ20">
        <v>3.5859999999999999</v>
      </c>
      <c r="OK20">
        <v>2.9580000000000002</v>
      </c>
      <c r="OL20">
        <v>3.5720000000000001</v>
      </c>
      <c r="OM20">
        <v>4.7309999999999999</v>
      </c>
      <c r="ON20">
        <v>3.383</v>
      </c>
      <c r="OO20">
        <v>2.9319999999999999</v>
      </c>
      <c r="OP20">
        <v>4.0940000000000003</v>
      </c>
      <c r="OQ20">
        <v>4.0010000000000003</v>
      </c>
      <c r="OR20">
        <v>0.35</v>
      </c>
      <c r="OS20">
        <v>1.1930000000000001</v>
      </c>
      <c r="OT20">
        <v>0.77300000000000002</v>
      </c>
      <c r="OU20">
        <v>6.7000000000000004E-2</v>
      </c>
      <c r="OV20">
        <v>0.29599999999999999</v>
      </c>
      <c r="OW20">
        <v>-4.5999999999999999E-2</v>
      </c>
      <c r="OX20">
        <v>2.677</v>
      </c>
      <c r="OY20">
        <v>1.9470000000000001</v>
      </c>
      <c r="OZ20">
        <v>1.4730000000000001</v>
      </c>
      <c r="PA20">
        <v>7.26</v>
      </c>
      <c r="PB20">
        <v>5.2130000000000001</v>
      </c>
      <c r="PC20">
        <v>12.656000000000001</v>
      </c>
      <c r="PD20">
        <v>1.0249999999999999</v>
      </c>
      <c r="PE20">
        <v>0.48199999999999998</v>
      </c>
      <c r="PF20">
        <v>0.92</v>
      </c>
      <c r="PG20">
        <v>2.0179999999999998</v>
      </c>
      <c r="PH20">
        <v>6.673</v>
      </c>
      <c r="PI20">
        <v>5.3579999999999997</v>
      </c>
      <c r="PJ20">
        <v>1.2050000000000001</v>
      </c>
      <c r="PK20">
        <v>1.393</v>
      </c>
      <c r="PL20">
        <v>2.2679999999999998</v>
      </c>
      <c r="PM20">
        <v>1.57</v>
      </c>
      <c r="PN20">
        <v>1.306</v>
      </c>
      <c r="PO20">
        <v>2.09</v>
      </c>
      <c r="PP20">
        <v>-0.27300000000000002</v>
      </c>
      <c r="PQ20">
        <v>-3.3000000000000002E-2</v>
      </c>
      <c r="PR20">
        <v>0.37</v>
      </c>
      <c r="PT20" t="s">
        <v>153</v>
      </c>
      <c r="PU20">
        <v>2.4049999999999998</v>
      </c>
      <c r="PV20">
        <v>2.823</v>
      </c>
      <c r="PW20">
        <v>1.8160000000000001</v>
      </c>
      <c r="PX20">
        <v>4.5330000000000004</v>
      </c>
      <c r="PY20">
        <v>3.9550000000000001</v>
      </c>
      <c r="PZ20">
        <v>3.19</v>
      </c>
      <c r="QA20">
        <v>4.343</v>
      </c>
      <c r="QB20">
        <v>5.085</v>
      </c>
      <c r="QC20">
        <v>3.3210000000000002</v>
      </c>
      <c r="QD20">
        <v>5.5709999999999997</v>
      </c>
      <c r="QE20">
        <v>4.8520000000000003</v>
      </c>
      <c r="QF20">
        <v>6.3529999999999998</v>
      </c>
      <c r="QG20">
        <v>2.8879999999999999</v>
      </c>
      <c r="QH20">
        <v>2.6419999999999999</v>
      </c>
      <c r="QI20">
        <v>2.242</v>
      </c>
      <c r="QJ20">
        <v>2.3250000000000002</v>
      </c>
      <c r="QK20">
        <v>1.2529999999999999</v>
      </c>
      <c r="QL20">
        <v>1.5660000000000001</v>
      </c>
      <c r="QM20">
        <v>1.35</v>
      </c>
      <c r="QN20">
        <v>2.3889999999999998</v>
      </c>
      <c r="QO20">
        <v>1.47</v>
      </c>
      <c r="QP20">
        <v>3.3780000000000001</v>
      </c>
      <c r="QQ20">
        <v>2.65</v>
      </c>
      <c r="QR20">
        <v>2.1469999999999998</v>
      </c>
      <c r="QS20">
        <v>0.83799999999999997</v>
      </c>
      <c r="QT20">
        <v>0.45300000000000001</v>
      </c>
      <c r="QU20">
        <v>0.54700000000000004</v>
      </c>
      <c r="QV20">
        <v>1.393</v>
      </c>
      <c r="QW20">
        <v>1.788</v>
      </c>
      <c r="QX20">
        <v>2.1019999999999999</v>
      </c>
      <c r="QY20">
        <v>0.90300000000000002</v>
      </c>
      <c r="QZ20">
        <v>1.8640000000000001</v>
      </c>
      <c r="RA20">
        <v>1.2350000000000001</v>
      </c>
      <c r="RB20">
        <v>0.30299999999999999</v>
      </c>
      <c r="RC20">
        <v>0.68300000000000005</v>
      </c>
      <c r="RD20">
        <v>0.54200000000000004</v>
      </c>
      <c r="RE20">
        <v>1.038</v>
      </c>
      <c r="RF20">
        <v>0.19700000000000001</v>
      </c>
      <c r="RG20">
        <v>0.89200000000000002</v>
      </c>
      <c r="RH20">
        <v>1.05</v>
      </c>
      <c r="RI20">
        <v>1.65</v>
      </c>
      <c r="RJ20">
        <v>1.2749999999999999</v>
      </c>
      <c r="RK20">
        <v>1.0489999999999999</v>
      </c>
      <c r="RL20">
        <v>0.77200000000000002</v>
      </c>
      <c r="RM20">
        <v>0.91</v>
      </c>
      <c r="RN20">
        <v>1.982</v>
      </c>
      <c r="RO20">
        <v>2.395</v>
      </c>
      <c r="RP20">
        <v>2.2290000000000001</v>
      </c>
      <c r="RQ20">
        <v>14.096</v>
      </c>
      <c r="RR20">
        <v>11.909000000000001</v>
      </c>
      <c r="RS20">
        <v>6.3410000000000002</v>
      </c>
      <c r="RT20">
        <v>1.2270000000000001</v>
      </c>
      <c r="RU20">
        <v>2.1680000000000001</v>
      </c>
      <c r="RV20">
        <v>1.3879999999999999</v>
      </c>
      <c r="RW20">
        <v>1.7410000000000001</v>
      </c>
      <c r="RX20">
        <v>2.5179999999999998</v>
      </c>
      <c r="RY20">
        <v>2.137</v>
      </c>
      <c r="RZ20">
        <v>2.5089999999999999</v>
      </c>
      <c r="SA20">
        <v>3.1930000000000001</v>
      </c>
      <c r="SB20">
        <v>2.395</v>
      </c>
      <c r="SC20">
        <v>2.121</v>
      </c>
      <c r="SD20">
        <v>2.819</v>
      </c>
      <c r="SE20">
        <v>2.7639999999999998</v>
      </c>
      <c r="SF20">
        <v>0.32900000000000001</v>
      </c>
      <c r="SG20">
        <v>0.98599999999999999</v>
      </c>
      <c r="SH20">
        <v>0.67400000000000004</v>
      </c>
      <c r="SI20">
        <v>0.36899999999999999</v>
      </c>
      <c r="SJ20">
        <v>0.29599999999999999</v>
      </c>
      <c r="SK20">
        <v>0.25600000000000001</v>
      </c>
      <c r="SL20">
        <v>1.9630000000000001</v>
      </c>
      <c r="SM20">
        <v>1.4990000000000001</v>
      </c>
      <c r="SN20">
        <v>1.1819999999999999</v>
      </c>
      <c r="SO20">
        <v>4.6449999999999996</v>
      </c>
      <c r="SP20">
        <v>3.4729999999999999</v>
      </c>
      <c r="SQ20">
        <v>7.6710000000000003</v>
      </c>
      <c r="SR20">
        <v>0.86399999999999999</v>
      </c>
      <c r="SS20">
        <v>0.441</v>
      </c>
      <c r="ST20">
        <v>0.78600000000000003</v>
      </c>
      <c r="SU20">
        <v>1.5449999999999999</v>
      </c>
      <c r="SV20">
        <v>4.3109999999999999</v>
      </c>
      <c r="SW20">
        <v>3.5569999999999999</v>
      </c>
      <c r="SX20">
        <v>0.995</v>
      </c>
      <c r="SY20">
        <v>1.127</v>
      </c>
      <c r="SZ20">
        <v>1.706</v>
      </c>
      <c r="TA20">
        <v>1.248</v>
      </c>
      <c r="TB20">
        <v>1.0660000000000001</v>
      </c>
      <c r="TC20">
        <v>1.5920000000000001</v>
      </c>
      <c r="TD20">
        <v>0.27300000000000002</v>
      </c>
      <c r="TE20">
        <v>0.26900000000000002</v>
      </c>
      <c r="TF20">
        <v>0.34599999999999997</v>
      </c>
    </row>
    <row r="21" spans="1:526" x14ac:dyDescent="0.25">
      <c r="A21" t="s">
        <v>153</v>
      </c>
      <c r="B21" t="s">
        <v>52</v>
      </c>
      <c r="C21">
        <v>15</v>
      </c>
      <c r="D21">
        <v>30</v>
      </c>
      <c r="E21" t="s">
        <v>32</v>
      </c>
      <c r="F21">
        <v>178.95</v>
      </c>
      <c r="G21">
        <v>118.929</v>
      </c>
      <c r="H21">
        <v>10.23</v>
      </c>
      <c r="I21">
        <v>49</v>
      </c>
      <c r="J21">
        <v>10</v>
      </c>
      <c r="P21">
        <v>1</v>
      </c>
      <c r="Q21" t="s">
        <v>153</v>
      </c>
      <c r="R21">
        <v>10.019</v>
      </c>
      <c r="S21" s="4">
        <v>1490.17</v>
      </c>
      <c r="T21" s="4">
        <v>1315.5640000000001</v>
      </c>
      <c r="U21" s="4">
        <v>9701.8150000000005</v>
      </c>
      <c r="V21" s="4">
        <v>11676.325999999999</v>
      </c>
      <c r="W21" s="4">
        <v>3812.3870000000002</v>
      </c>
      <c r="X21" s="4">
        <v>30831.91</v>
      </c>
      <c r="Y21" s="4">
        <v>62597.084999999999</v>
      </c>
      <c r="Z21" s="4">
        <v>104054.548</v>
      </c>
      <c r="AA21" s="4">
        <v>226892.44099999999</v>
      </c>
      <c r="AB21" s="4">
        <v>926.45399999999995</v>
      </c>
      <c r="AC21" s="4">
        <v>5559.6869999999999</v>
      </c>
      <c r="AD21" s="4">
        <v>3337.48</v>
      </c>
      <c r="AE21" s="4">
        <v>53247.802000000003</v>
      </c>
      <c r="AF21" s="4">
        <v>139143.155</v>
      </c>
      <c r="AG21" s="4">
        <v>1311.577</v>
      </c>
      <c r="AH21" s="4">
        <v>846880.32</v>
      </c>
      <c r="AI21" s="4">
        <v>1880752.0789999999</v>
      </c>
      <c r="AJ21" s="4">
        <v>1049019.71</v>
      </c>
      <c r="AK21" s="4">
        <v>436083.85399999999</v>
      </c>
      <c r="AL21" s="4">
        <v>414402.20299999998</v>
      </c>
      <c r="AM21" s="4">
        <v>302184.25</v>
      </c>
      <c r="AN21" s="4">
        <v>494005.81800000003</v>
      </c>
      <c r="AO21" s="4">
        <v>761121.00100000005</v>
      </c>
      <c r="AP21" s="4">
        <v>519046.41100000002</v>
      </c>
      <c r="AQ21" s="4">
        <v>860125.10800000001</v>
      </c>
      <c r="AR21" s="4">
        <v>814954.16799999995</v>
      </c>
      <c r="AS21" s="4">
        <v>953204.446</v>
      </c>
      <c r="AT21" s="4">
        <v>424190.46399999998</v>
      </c>
      <c r="AU21" s="4">
        <v>367674.51500000001</v>
      </c>
      <c r="AV21" s="4">
        <v>300574.08299999998</v>
      </c>
      <c r="AW21" s="4">
        <v>760223.32499999995</v>
      </c>
      <c r="AX21" s="4">
        <v>629166.79200000002</v>
      </c>
      <c r="AY21" s="4">
        <v>571580.75600000005</v>
      </c>
      <c r="AZ21" s="4">
        <v>2710.848</v>
      </c>
      <c r="BA21" s="4">
        <v>1165.7850000000001</v>
      </c>
      <c r="BB21" s="4">
        <v>1003.342</v>
      </c>
      <c r="BC21" s="4">
        <v>343720.78600000002</v>
      </c>
      <c r="BD21" s="4">
        <v>206465.791</v>
      </c>
      <c r="BE21" s="4">
        <v>100550.079</v>
      </c>
      <c r="BF21" s="4">
        <v>941708.46900000004</v>
      </c>
      <c r="BG21" s="4">
        <v>673229.68099999998</v>
      </c>
      <c r="BH21" s="4">
        <v>361203.09399999998</v>
      </c>
      <c r="BI21" s="4">
        <v>441429.44699999999</v>
      </c>
      <c r="BJ21" s="4">
        <v>485231.41499999998</v>
      </c>
      <c r="BK21" s="4">
        <v>391773.304</v>
      </c>
      <c r="BL21" s="4">
        <v>144206.33600000001</v>
      </c>
      <c r="BM21" s="4">
        <v>148431.20499999999</v>
      </c>
      <c r="BN21" s="4">
        <v>104685.26</v>
      </c>
      <c r="BO21" s="4">
        <v>57801.61</v>
      </c>
      <c r="BP21" s="4">
        <v>192052.427</v>
      </c>
      <c r="BQ21" s="4">
        <v>214633.61199999999</v>
      </c>
      <c r="BR21" s="4">
        <v>247730.448</v>
      </c>
      <c r="BS21" s="4">
        <v>308886.45199999999</v>
      </c>
      <c r="BT21" s="4">
        <v>375963.68699999998</v>
      </c>
      <c r="BU21" s="4">
        <v>472608.67</v>
      </c>
      <c r="BV21" s="4">
        <v>469811.43</v>
      </c>
      <c r="BW21" s="4">
        <v>422412.13900000002</v>
      </c>
      <c r="BX21" s="4">
        <v>483461.12800000003</v>
      </c>
      <c r="BY21" s="4">
        <v>396309.40899999999</v>
      </c>
      <c r="BZ21" s="4">
        <v>331316.25699999998</v>
      </c>
      <c r="CA21" s="4">
        <v>303362.41800000001</v>
      </c>
      <c r="CB21" s="4">
        <v>318727.24200000003</v>
      </c>
      <c r="CC21" s="4">
        <v>256127.06700000001</v>
      </c>
      <c r="CD21" s="4">
        <v>1196641.091</v>
      </c>
      <c r="CE21" s="4">
        <v>1102980.2220000001</v>
      </c>
      <c r="CF21" s="4">
        <v>851705.33400000003</v>
      </c>
      <c r="CG21" s="4">
        <v>764250.01699999999</v>
      </c>
      <c r="CH21" s="4">
        <v>884085.48600000003</v>
      </c>
      <c r="CI21" s="4">
        <v>712730.85199999996</v>
      </c>
      <c r="CJ21" s="4">
        <v>462311.658</v>
      </c>
      <c r="CK21" s="4">
        <v>849005.41099999996</v>
      </c>
      <c r="CL21" s="4">
        <v>706038.11199999996</v>
      </c>
      <c r="CM21" s="4">
        <v>644157.03899999999</v>
      </c>
      <c r="CN21" s="4">
        <v>880693.94</v>
      </c>
      <c r="CO21" s="4">
        <v>663185.74600000004</v>
      </c>
      <c r="CP21" s="4">
        <v>119085.257</v>
      </c>
      <c r="CQ21" s="4">
        <v>175194.51699999999</v>
      </c>
      <c r="CR21" s="4">
        <v>143833.54800000001</v>
      </c>
      <c r="CS21" s="4">
        <v>165147.022</v>
      </c>
      <c r="CT21" s="4">
        <v>149442.321</v>
      </c>
      <c r="CU21" s="4">
        <v>245799.019</v>
      </c>
      <c r="CV21" s="4">
        <v>150921.25099999999</v>
      </c>
      <c r="CW21" s="4">
        <v>169501.15299999999</v>
      </c>
      <c r="CX21" s="4">
        <v>193791.698</v>
      </c>
      <c r="CY21" s="4">
        <v>812468.25600000005</v>
      </c>
      <c r="CZ21" s="4">
        <v>721711.12100000004</v>
      </c>
      <c r="DA21" s="4">
        <v>749528.54</v>
      </c>
      <c r="DB21" s="4">
        <v>345674.36</v>
      </c>
      <c r="DC21" s="4">
        <v>380945.14799999999</v>
      </c>
      <c r="DD21" s="4">
        <v>487572.75599999999</v>
      </c>
      <c r="DE21" s="4">
        <v>69685.937999999995</v>
      </c>
      <c r="DF21" s="4">
        <v>40448.673000000003</v>
      </c>
      <c r="DG21" s="4">
        <v>24447.699000000001</v>
      </c>
      <c r="DH21" s="4">
        <v>130373.723</v>
      </c>
      <c r="DI21" s="4">
        <v>449458.68599999999</v>
      </c>
      <c r="DJ21" s="4">
        <v>461785.33</v>
      </c>
      <c r="DK21" s="4">
        <v>6462.9870000000001</v>
      </c>
      <c r="DL21" s="4">
        <v>6572.8</v>
      </c>
      <c r="DM21" s="4">
        <v>5603.415</v>
      </c>
      <c r="DN21" s="4">
        <v>79924.967000000004</v>
      </c>
      <c r="DO21" s="4">
        <v>78986.517000000007</v>
      </c>
      <c r="DP21" s="4">
        <v>73253.366999999998</v>
      </c>
      <c r="DQ21" s="4">
        <v>576406.09900000005</v>
      </c>
      <c r="DR21" s="4">
        <v>565569.55200000003</v>
      </c>
      <c r="DS21" s="4">
        <v>374531.75199999998</v>
      </c>
      <c r="DV21" t="s">
        <v>153</v>
      </c>
      <c r="DW21">
        <v>10.019</v>
      </c>
      <c r="DX21">
        <v>1348.7829999999999</v>
      </c>
      <c r="DY21">
        <v>1587.58</v>
      </c>
      <c r="DZ21">
        <v>2467.701</v>
      </c>
      <c r="EA21">
        <v>2428.3629999999998</v>
      </c>
      <c r="EB21">
        <v>1619.9449999999999</v>
      </c>
      <c r="EC21">
        <v>10317.575000000001</v>
      </c>
      <c r="ED21">
        <v>7046.1270000000004</v>
      </c>
      <c r="EE21">
        <v>4922.46</v>
      </c>
      <c r="EF21">
        <v>5422.808</v>
      </c>
      <c r="EG21">
        <v>1351.095</v>
      </c>
      <c r="EH21">
        <v>3430.88</v>
      </c>
      <c r="EI21">
        <v>1720.2159999999999</v>
      </c>
      <c r="EJ21">
        <v>5102.09</v>
      </c>
      <c r="EK21">
        <v>5197.3990000000003</v>
      </c>
      <c r="EL21">
        <v>1384.95</v>
      </c>
      <c r="EM21">
        <v>21307.02</v>
      </c>
      <c r="EN21">
        <v>34720.709000000003</v>
      </c>
      <c r="EO21">
        <v>16138.614</v>
      </c>
      <c r="EP21">
        <v>11377.404</v>
      </c>
      <c r="EQ21">
        <v>9931.31</v>
      </c>
      <c r="ER21">
        <v>5490.7049999999999</v>
      </c>
      <c r="ES21">
        <v>10108.907999999999</v>
      </c>
      <c r="ET21">
        <v>14103.287</v>
      </c>
      <c r="EU21">
        <v>13094.008</v>
      </c>
      <c r="EV21">
        <v>17338.956999999999</v>
      </c>
      <c r="EW21">
        <v>19071.795999999998</v>
      </c>
      <c r="EX21">
        <v>23499.025000000001</v>
      </c>
      <c r="EY21">
        <v>8104.1409999999996</v>
      </c>
      <c r="EZ21">
        <v>8505.7219999999998</v>
      </c>
      <c r="FA21">
        <v>13843.016</v>
      </c>
      <c r="FB21">
        <v>19496.746999999999</v>
      </c>
      <c r="FC21">
        <v>16287.125</v>
      </c>
      <c r="FD21">
        <v>13779.094999999999</v>
      </c>
      <c r="FE21">
        <v>2726.386</v>
      </c>
      <c r="FF21">
        <v>3210.058</v>
      </c>
      <c r="FG21">
        <v>3342.645</v>
      </c>
      <c r="FH21">
        <v>11492.069</v>
      </c>
      <c r="FI21">
        <v>12885.664000000001</v>
      </c>
      <c r="FJ21">
        <v>13663.638000000001</v>
      </c>
      <c r="FK21">
        <v>18949.937999999998</v>
      </c>
      <c r="FL21">
        <v>15043.528</v>
      </c>
      <c r="FM21">
        <v>8461.9539999999997</v>
      </c>
      <c r="FN21">
        <v>10291.297</v>
      </c>
      <c r="FO21">
        <v>14116.68</v>
      </c>
      <c r="FP21">
        <v>9619.9490000000005</v>
      </c>
      <c r="FQ21">
        <v>2772.2359999999999</v>
      </c>
      <c r="FR21">
        <v>4223.1790000000001</v>
      </c>
      <c r="FS21">
        <v>4637.9470000000001</v>
      </c>
      <c r="FT21">
        <v>5226.4179999999997</v>
      </c>
      <c r="FU21">
        <v>10156.471</v>
      </c>
      <c r="FV21">
        <v>12935.543</v>
      </c>
      <c r="FW21">
        <v>12686.014999999999</v>
      </c>
      <c r="FX21">
        <v>6894.3239999999996</v>
      </c>
      <c r="FY21">
        <v>15463.321</v>
      </c>
      <c r="FZ21">
        <v>35459.839</v>
      </c>
      <c r="GA21">
        <v>21166.325000000001</v>
      </c>
      <c r="GB21">
        <v>27677.657999999999</v>
      </c>
      <c r="GC21">
        <v>12278.041999999999</v>
      </c>
      <c r="GD21">
        <v>18560.382000000001</v>
      </c>
      <c r="GE21">
        <v>16292.541999999999</v>
      </c>
      <c r="GF21">
        <v>6994.2039999999997</v>
      </c>
      <c r="GG21">
        <v>29876.186000000002</v>
      </c>
      <c r="GH21">
        <v>10583.735000000001</v>
      </c>
      <c r="GI21">
        <v>128559.386</v>
      </c>
      <c r="GJ21">
        <v>70975.913</v>
      </c>
      <c r="GK21">
        <v>22128.803</v>
      </c>
      <c r="GL21">
        <v>27511.312999999998</v>
      </c>
      <c r="GM21">
        <v>27444.919000000002</v>
      </c>
      <c r="GN21">
        <v>25353.393</v>
      </c>
      <c r="GO21">
        <v>10188.74</v>
      </c>
      <c r="GP21">
        <v>35598.536</v>
      </c>
      <c r="GQ21">
        <v>41953.387999999999</v>
      </c>
      <c r="GR21">
        <v>17542.080000000002</v>
      </c>
      <c r="GS21">
        <v>123944.075</v>
      </c>
      <c r="GT21">
        <v>20114.326000000001</v>
      </c>
      <c r="GU21">
        <v>10156.638000000001</v>
      </c>
      <c r="GV21">
        <v>12575.699000000001</v>
      </c>
      <c r="GW21">
        <v>11202.312</v>
      </c>
      <c r="GX21">
        <v>6037.1559999999999</v>
      </c>
      <c r="GY21">
        <v>4365.335</v>
      </c>
      <c r="GZ21">
        <v>16678.198</v>
      </c>
      <c r="HA21">
        <v>5731.5540000000001</v>
      </c>
      <c r="HB21">
        <v>10138.664000000001</v>
      </c>
      <c r="HC21">
        <v>23446.911</v>
      </c>
      <c r="HD21">
        <v>27164.328000000001</v>
      </c>
      <c r="HE21">
        <v>25852.746999999999</v>
      </c>
      <c r="HF21">
        <v>28068.074000000001</v>
      </c>
      <c r="HG21">
        <v>10805.907999999999</v>
      </c>
      <c r="HH21">
        <v>12966.581</v>
      </c>
      <c r="HI21">
        <v>26129.151000000002</v>
      </c>
      <c r="HJ21">
        <v>11280.906999999999</v>
      </c>
      <c r="HK21">
        <v>5855.5450000000001</v>
      </c>
      <c r="HL21">
        <v>5248.15</v>
      </c>
      <c r="HM21">
        <v>6037.3549999999996</v>
      </c>
      <c r="HN21">
        <v>14227.602999999999</v>
      </c>
      <c r="HO21">
        <v>17618.628000000001</v>
      </c>
      <c r="HP21">
        <v>3217.9679999999998</v>
      </c>
      <c r="HQ21">
        <v>5339.56</v>
      </c>
      <c r="HR21">
        <v>3639.2649999999999</v>
      </c>
      <c r="HS21">
        <v>2741.192</v>
      </c>
      <c r="HT21">
        <v>5608.2309999999998</v>
      </c>
      <c r="HU21">
        <v>9366.09</v>
      </c>
      <c r="HV21">
        <v>43317.222999999998</v>
      </c>
      <c r="HW21">
        <v>38128.400999999998</v>
      </c>
      <c r="HX21">
        <v>19634.966</v>
      </c>
      <c r="HZ21" t="str">
        <f t="shared" si="106"/>
        <v>glc</v>
      </c>
      <c r="IA21" s="3">
        <f t="shared" si="107"/>
        <v>0.90512022118281799</v>
      </c>
      <c r="IB21" s="3">
        <f t="shared" si="2"/>
        <v>1.2067675916945126</v>
      </c>
      <c r="IC21" s="3">
        <f t="shared" si="3"/>
        <v>0.25435457179919424</v>
      </c>
      <c r="ID21" s="3">
        <f t="shared" si="4"/>
        <v>0.20797321006624858</v>
      </c>
      <c r="IE21" s="3">
        <f t="shared" si="5"/>
        <v>0.42491620079493503</v>
      </c>
      <c r="IF21" s="3">
        <f t="shared" si="6"/>
        <v>0.33463950173699913</v>
      </c>
      <c r="IG21" s="3">
        <f t="shared" si="7"/>
        <v>0.11256318085738339</v>
      </c>
      <c r="IH21" s="3">
        <f t="shared" si="8"/>
        <v>4.7306533876827761E-2</v>
      </c>
      <c r="II21" s="3">
        <f t="shared" si="9"/>
        <v>2.3900346684533225E-2</v>
      </c>
      <c r="IJ21" s="3">
        <f t="shared" si="10"/>
        <v>1.4583508733299226</v>
      </c>
      <c r="IK21" s="3">
        <f t="shared" si="11"/>
        <v>0.61709948779490642</v>
      </c>
      <c r="IL21" s="3">
        <f t="shared" si="12"/>
        <v>0.51542361302539641</v>
      </c>
      <c r="IM21" s="3">
        <f t="shared" si="13"/>
        <v>9.5817851786633365E-2</v>
      </c>
      <c r="IN21" s="3">
        <f t="shared" si="14"/>
        <v>3.7352890266143531E-2</v>
      </c>
      <c r="IO21" s="3">
        <f t="shared" si="15"/>
        <v>1.0559425790479706</v>
      </c>
      <c r="IP21" s="3">
        <f t="shared" si="16"/>
        <v>2.515942276235679E-2</v>
      </c>
      <c r="IQ21" s="3">
        <f t="shared" si="17"/>
        <v>1.8461077027473544E-2</v>
      </c>
      <c r="IR21" s="3">
        <f t="shared" si="18"/>
        <v>1.5384471660689769E-2</v>
      </c>
      <c r="IS21" s="3">
        <f t="shared" si="19"/>
        <v>2.6089945536025283E-2</v>
      </c>
      <c r="IT21" s="3">
        <f t="shared" si="20"/>
        <v>2.3965389006390007E-2</v>
      </c>
      <c r="IU21" s="3">
        <f t="shared" si="21"/>
        <v>1.8170056844458306E-2</v>
      </c>
      <c r="IV21" s="3">
        <f t="shared" si="22"/>
        <v>2.0463135517161054E-2</v>
      </c>
      <c r="IW21" s="3">
        <f t="shared" si="23"/>
        <v>1.8529625357164466E-2</v>
      </c>
      <c r="IX21" s="3">
        <f t="shared" si="24"/>
        <v>2.5227046604123421E-2</v>
      </c>
      <c r="IY21" s="3">
        <f t="shared" si="25"/>
        <v>2.0158645339766083E-2</v>
      </c>
      <c r="IZ21" s="3">
        <f t="shared" si="26"/>
        <v>2.3402292728687536E-2</v>
      </c>
      <c r="JA21" s="3">
        <f t="shared" si="27"/>
        <v>2.4652659876494114E-2</v>
      </c>
      <c r="JB21" s="3">
        <f t="shared" si="28"/>
        <v>1.9104958003016304E-2</v>
      </c>
      <c r="JC21" s="3">
        <f t="shared" si="29"/>
        <v>2.3133836186606513E-2</v>
      </c>
      <c r="JD21" s="3">
        <f t="shared" si="30"/>
        <v>4.6055254870394136E-2</v>
      </c>
      <c r="JE21" s="3">
        <f t="shared" si="31"/>
        <v>2.564607840728907E-2</v>
      </c>
      <c r="JF21" s="3">
        <f t="shared" si="32"/>
        <v>2.5886816035262078E-2</v>
      </c>
      <c r="JG21" s="3">
        <f t="shared" si="33"/>
        <v>2.4106996002503621E-2</v>
      </c>
      <c r="JH21" s="3">
        <f t="shared" si="34"/>
        <v>1.0057317857733079</v>
      </c>
      <c r="JI21" s="3">
        <f t="shared" si="35"/>
        <v>2.7535591897305247</v>
      </c>
      <c r="JJ21" s="3">
        <f t="shared" si="36"/>
        <v>3.3315110899374289</v>
      </c>
      <c r="JK21" s="3">
        <f t="shared" si="37"/>
        <v>3.34343149093113E-2</v>
      </c>
      <c r="JL21" s="3">
        <f t="shared" si="38"/>
        <v>6.2410648938932459E-2</v>
      </c>
      <c r="JM21" s="3">
        <f t="shared" si="39"/>
        <v>0.13588888378695357</v>
      </c>
      <c r="JN21" s="3">
        <f t="shared" si="40"/>
        <v>2.0122934670135154E-2</v>
      </c>
      <c r="JO21" s="3">
        <f t="shared" si="41"/>
        <v>2.2345313084911361E-2</v>
      </c>
      <c r="JP21" s="3">
        <f t="shared" si="42"/>
        <v>2.3427135981288136E-2</v>
      </c>
      <c r="JQ21" s="3">
        <f t="shared" si="43"/>
        <v>2.3313571556996742E-2</v>
      </c>
      <c r="JR21" s="3">
        <f t="shared" si="44"/>
        <v>2.9092675295971926E-2</v>
      </c>
      <c r="JS21" s="3">
        <f t="shared" si="45"/>
        <v>2.4554886465668932E-2</v>
      </c>
      <c r="JT21" s="3">
        <f t="shared" si="46"/>
        <v>1.9224092899773833E-2</v>
      </c>
      <c r="JU21" s="3">
        <f t="shared" si="47"/>
        <v>2.8452096713760429E-2</v>
      </c>
      <c r="JV21" s="3">
        <f t="shared" si="48"/>
        <v>4.4303725280903927E-2</v>
      </c>
      <c r="JW21" s="3">
        <f t="shared" si="49"/>
        <v>9.0419938129751048E-2</v>
      </c>
      <c r="JX21" s="3">
        <f t="shared" si="50"/>
        <v>5.2883846138533828E-2</v>
      </c>
      <c r="JY21" s="3">
        <f t="shared" si="51"/>
        <v>6.0268020835431868E-2</v>
      </c>
      <c r="JZ21" s="3">
        <f t="shared" si="52"/>
        <v>5.1208945458331386E-2</v>
      </c>
      <c r="KA21" s="3">
        <f t="shared" si="53"/>
        <v>2.2319930043419322E-2</v>
      </c>
      <c r="KB21" s="3">
        <f t="shared" si="54"/>
        <v>4.1129825923853121E-2</v>
      </c>
      <c r="KC21" s="3">
        <f t="shared" si="55"/>
        <v>7.5030022195741772E-2</v>
      </c>
      <c r="KD21" s="3">
        <f t="shared" si="56"/>
        <v>4.5052809804989206E-2</v>
      </c>
      <c r="KE21" s="3">
        <f t="shared" si="57"/>
        <v>6.5522875515658413E-2</v>
      </c>
      <c r="KF21" s="3">
        <f t="shared" si="58"/>
        <v>2.5396130710223303E-2</v>
      </c>
      <c r="KG21" s="3">
        <f t="shared" si="59"/>
        <v>4.6833059166657337E-2</v>
      </c>
      <c r="KH21" s="3">
        <f t="shared" si="60"/>
        <v>4.917519637438135E-2</v>
      </c>
      <c r="KI21" s="3">
        <f t="shared" si="61"/>
        <v>2.3055604732159011E-2</v>
      </c>
      <c r="KJ21" s="3">
        <f t="shared" si="62"/>
        <v>9.373590350334722E-2</v>
      </c>
      <c r="KK21" s="3">
        <f t="shared" si="63"/>
        <v>4.1322204341644221E-2</v>
      </c>
      <c r="KL21" s="3">
        <f t="shared" si="64"/>
        <v>0.10743353789778894</v>
      </c>
      <c r="KM21" s="3">
        <f t="shared" si="65"/>
        <v>6.4349216408705459E-2</v>
      </c>
      <c r="KN21" s="3">
        <f t="shared" si="66"/>
        <v>2.598175932053045E-2</v>
      </c>
      <c r="KO21" s="3">
        <f t="shared" si="67"/>
        <v>3.5997791806395209E-2</v>
      </c>
      <c r="KP21" s="3">
        <f t="shared" si="68"/>
        <v>3.1043286463363566E-2</v>
      </c>
      <c r="KQ21" s="3">
        <f t="shared" si="69"/>
        <v>3.5572183986220932E-2</v>
      </c>
      <c r="KR21" s="3">
        <f t="shared" si="70"/>
        <v>2.2038682831571597E-2</v>
      </c>
      <c r="KS21" s="3">
        <f t="shared" si="71"/>
        <v>4.1929692719002001E-2</v>
      </c>
      <c r="KT21" s="3">
        <f t="shared" si="72"/>
        <v>5.9420854606783612E-2</v>
      </c>
      <c r="KU21" s="3">
        <f t="shared" si="73"/>
        <v>2.7232614002375283E-2</v>
      </c>
      <c r="KV21" s="3">
        <f t="shared" si="74"/>
        <v>0.14073456097585957</v>
      </c>
      <c r="KW21" s="3">
        <f t="shared" si="75"/>
        <v>3.0329852716707816E-2</v>
      </c>
      <c r="KX21" s="3">
        <f t="shared" si="76"/>
        <v>8.5288794397109971E-2</v>
      </c>
      <c r="KY21" s="3">
        <f t="shared" si="77"/>
        <v>7.1781350326163465E-2</v>
      </c>
      <c r="KZ21" s="3">
        <f t="shared" si="78"/>
        <v>7.7883860585848855E-2</v>
      </c>
      <c r="LA21" s="3">
        <f t="shared" si="79"/>
        <v>3.655625107184797E-2</v>
      </c>
      <c r="LB21" s="3">
        <f t="shared" si="80"/>
        <v>2.9210835128825389E-2</v>
      </c>
      <c r="LC21" s="3">
        <f t="shared" si="81"/>
        <v>6.7852988461276159E-2</v>
      </c>
      <c r="LD21" s="3">
        <f t="shared" si="82"/>
        <v>3.7977116953529629E-2</v>
      </c>
      <c r="LE21" s="3">
        <f t="shared" si="83"/>
        <v>5.98147199624064E-2</v>
      </c>
      <c r="LF21" s="3">
        <f t="shared" si="84"/>
        <v>0.12099027585794722</v>
      </c>
      <c r="LG21" s="3">
        <f t="shared" si="85"/>
        <v>3.3434325340582903E-2</v>
      </c>
      <c r="LH21" s="3">
        <f t="shared" si="86"/>
        <v>3.5821461312912202E-2</v>
      </c>
      <c r="LI21" s="3">
        <f t="shared" si="87"/>
        <v>3.7447638751687828E-2</v>
      </c>
      <c r="LJ21" s="3">
        <f t="shared" si="88"/>
        <v>3.1260368862764364E-2</v>
      </c>
      <c r="LK21" s="3">
        <f t="shared" si="89"/>
        <v>3.4037921385994395E-2</v>
      </c>
      <c r="LL21" s="3">
        <f t="shared" si="90"/>
        <v>5.3590260486170403E-2</v>
      </c>
      <c r="LM21" s="3">
        <f t="shared" si="91"/>
        <v>0.16188211458099339</v>
      </c>
      <c r="LN21" s="3">
        <f t="shared" si="92"/>
        <v>0.1447648233107672</v>
      </c>
      <c r="LO21" s="3">
        <f t="shared" si="93"/>
        <v>0.21466846430005537</v>
      </c>
      <c r="LP21" s="3">
        <f t="shared" si="94"/>
        <v>4.6308066235095549E-2</v>
      </c>
      <c r="LQ21" s="3">
        <f t="shared" si="95"/>
        <v>3.1654973956827703E-2</v>
      </c>
      <c r="LR21" s="3">
        <f t="shared" si="96"/>
        <v>3.8153286506524581E-2</v>
      </c>
      <c r="LS21" s="3">
        <f t="shared" si="97"/>
        <v>0.49790723700976031</v>
      </c>
      <c r="LT21" s="3">
        <f t="shared" si="98"/>
        <v>0.81237220058422599</v>
      </c>
      <c r="LU21" s="3">
        <f t="shared" si="99"/>
        <v>0.64947268763780652</v>
      </c>
      <c r="LV21" s="3">
        <f t="shared" si="100"/>
        <v>3.4297067648460834E-2</v>
      </c>
      <c r="LW21" s="3">
        <f t="shared" si="101"/>
        <v>7.1002383862552129E-2</v>
      </c>
      <c r="LX21" s="3">
        <f t="shared" si="102"/>
        <v>0.12785883275508689</v>
      </c>
      <c r="LY21" s="3">
        <f t="shared" si="103"/>
        <v>7.5150528551225476E-2</v>
      </c>
      <c r="LZ21" s="3">
        <f t="shared" si="104"/>
        <v>6.7415936492988576E-2</v>
      </c>
      <c r="MA21" s="3">
        <f t="shared" si="105"/>
        <v>5.2425370866820399E-2</v>
      </c>
      <c r="MD21" t="s">
        <v>153</v>
      </c>
      <c r="ME21">
        <v>1.7000000000000001E-2</v>
      </c>
      <c r="MF21">
        <v>0.98099999999999998</v>
      </c>
      <c r="MG21">
        <v>13.598000000000001</v>
      </c>
      <c r="MH21">
        <v>16.815000000000001</v>
      </c>
      <c r="MI21">
        <v>8.5440000000000005</v>
      </c>
      <c r="MJ21">
        <v>4.6020000000000003</v>
      </c>
      <c r="MK21">
        <v>3.8050000000000002</v>
      </c>
      <c r="ML21">
        <v>2.59</v>
      </c>
      <c r="MM21">
        <v>4.7789999999999999</v>
      </c>
      <c r="MN21">
        <v>5.0250000000000004</v>
      </c>
      <c r="MO21">
        <v>3.58</v>
      </c>
      <c r="MP21">
        <v>7.7889999999999997</v>
      </c>
      <c r="MQ21">
        <v>7.0990000000000002</v>
      </c>
      <c r="MR21">
        <v>8.3350000000000009</v>
      </c>
      <c r="MS21">
        <v>4.4749999999999996</v>
      </c>
      <c r="MT21">
        <v>3.1379999999999999</v>
      </c>
      <c r="MU21">
        <v>2.794</v>
      </c>
      <c r="MV21">
        <v>5.7290000000000001</v>
      </c>
      <c r="MW21">
        <v>3.2050000000000001</v>
      </c>
      <c r="MX21">
        <v>3.278</v>
      </c>
      <c r="MY21">
        <v>7.0000000000000001E-3</v>
      </c>
      <c r="MZ21">
        <v>-8.0000000000000002E-3</v>
      </c>
      <c r="NA21">
        <v>-8.9999999999999993E-3</v>
      </c>
      <c r="NB21">
        <v>3.2069999999999999</v>
      </c>
      <c r="NC21">
        <v>1.9890000000000001</v>
      </c>
      <c r="ND21">
        <v>1.024</v>
      </c>
      <c r="NE21">
        <v>11.095000000000001</v>
      </c>
      <c r="NF21">
        <v>6.6029999999999998</v>
      </c>
      <c r="NG21">
        <v>4.1790000000000003</v>
      </c>
      <c r="NH21">
        <v>2.7250000000000001</v>
      </c>
      <c r="NI21">
        <v>3.617</v>
      </c>
      <c r="NJ21">
        <v>3.101</v>
      </c>
      <c r="NK21">
        <v>0.91900000000000004</v>
      </c>
      <c r="NL21">
        <v>1.2849999999999999</v>
      </c>
      <c r="NM21">
        <v>0.79300000000000004</v>
      </c>
      <c r="NN21">
        <v>1.458</v>
      </c>
      <c r="NO21">
        <v>1.5960000000000001</v>
      </c>
      <c r="NP21">
        <v>1.7230000000000001</v>
      </c>
      <c r="NQ21">
        <v>3.2080000000000002</v>
      </c>
      <c r="NR21">
        <v>2.7029999999999998</v>
      </c>
      <c r="NS21">
        <v>4.43</v>
      </c>
      <c r="NT21">
        <v>3.4870000000000001</v>
      </c>
      <c r="NU21">
        <v>4.274</v>
      </c>
      <c r="NV21">
        <v>3.609</v>
      </c>
      <c r="NW21">
        <v>5.0759999999999996</v>
      </c>
      <c r="NX21">
        <v>4.47</v>
      </c>
      <c r="NY21">
        <v>2.8889999999999998</v>
      </c>
      <c r="NZ21">
        <v>2.54</v>
      </c>
      <c r="OA21">
        <v>2.0390000000000001</v>
      </c>
      <c r="OB21">
        <v>1.903</v>
      </c>
      <c r="OC21">
        <v>11.036</v>
      </c>
      <c r="OD21">
        <v>11.558</v>
      </c>
      <c r="OE21">
        <v>7.4180000000000001</v>
      </c>
      <c r="OF21">
        <v>7.1139999999999999</v>
      </c>
      <c r="OG21">
        <v>7.7670000000000003</v>
      </c>
      <c r="OH21">
        <v>6.2309999999999999</v>
      </c>
      <c r="OI21">
        <v>9.1709999999999994</v>
      </c>
      <c r="OJ21">
        <v>7.0960000000000001</v>
      </c>
      <c r="OK21">
        <v>6.0910000000000002</v>
      </c>
      <c r="OL21">
        <v>4.4850000000000003</v>
      </c>
      <c r="OM21">
        <v>4.78</v>
      </c>
      <c r="ON21">
        <v>4.8440000000000003</v>
      </c>
      <c r="OO21">
        <v>1.389</v>
      </c>
      <c r="OP21">
        <v>2.137</v>
      </c>
      <c r="OQ21">
        <v>1.385</v>
      </c>
      <c r="OR21">
        <v>1.3220000000000001</v>
      </c>
      <c r="OS21">
        <v>1.6359999999999999</v>
      </c>
      <c r="OT21">
        <v>1.9179999999999999</v>
      </c>
      <c r="OU21">
        <v>1.5049999999999999</v>
      </c>
      <c r="OV21">
        <v>1.655</v>
      </c>
      <c r="OW21">
        <v>1.03</v>
      </c>
      <c r="OX21">
        <v>8.77</v>
      </c>
      <c r="OY21">
        <v>6.0860000000000003</v>
      </c>
      <c r="OZ21">
        <v>5.5640000000000001</v>
      </c>
      <c r="PA21">
        <v>2.7629999999999999</v>
      </c>
      <c r="PB21">
        <v>2.7090000000000001</v>
      </c>
      <c r="PC21">
        <v>4.9459999999999997</v>
      </c>
      <c r="PD21">
        <v>0.59599999999999997</v>
      </c>
      <c r="PE21">
        <v>0.42299999999999999</v>
      </c>
      <c r="PF21">
        <v>0.13200000000000001</v>
      </c>
      <c r="PG21">
        <v>2.0310000000000001</v>
      </c>
      <c r="PH21">
        <v>4.0389999999999997</v>
      </c>
      <c r="PI21">
        <v>3.3260000000000001</v>
      </c>
      <c r="PJ21">
        <v>5.3999999999999999E-2</v>
      </c>
      <c r="PK21">
        <v>5.2999999999999999E-2</v>
      </c>
      <c r="PL21">
        <v>5.0999999999999997E-2</v>
      </c>
      <c r="PM21">
        <v>0.96799999999999997</v>
      </c>
      <c r="PN21">
        <v>0.78900000000000003</v>
      </c>
      <c r="PO21">
        <v>0.81399999999999995</v>
      </c>
      <c r="PP21">
        <v>5.8209999999999997</v>
      </c>
      <c r="PQ21">
        <v>4.4219999999999997</v>
      </c>
      <c r="PR21">
        <v>4.5810000000000004</v>
      </c>
      <c r="PT21" t="s">
        <v>153</v>
      </c>
      <c r="PU21">
        <v>0.63500000000000001</v>
      </c>
      <c r="PV21">
        <v>0.77100000000000002</v>
      </c>
      <c r="PW21">
        <v>0.42</v>
      </c>
      <c r="PX21">
        <v>0.251</v>
      </c>
      <c r="PY21">
        <v>0.216</v>
      </c>
      <c r="PZ21">
        <v>0.16200000000000001</v>
      </c>
      <c r="QA21">
        <v>0.25800000000000001</v>
      </c>
      <c r="QB21">
        <v>0.26900000000000002</v>
      </c>
      <c r="QC21">
        <v>0.20599999999999999</v>
      </c>
      <c r="QD21">
        <v>0.38800000000000001</v>
      </c>
      <c r="QE21">
        <v>0.35799999999999998</v>
      </c>
      <c r="QF21">
        <v>0.41099999999999998</v>
      </c>
      <c r="QG21">
        <v>0.245</v>
      </c>
      <c r="QH21">
        <v>0.186</v>
      </c>
      <c r="QI21">
        <v>0.17100000000000001</v>
      </c>
      <c r="QJ21">
        <v>0.29899999999999999</v>
      </c>
      <c r="QK21">
        <v>0.189</v>
      </c>
      <c r="QL21">
        <v>0.193</v>
      </c>
      <c r="QM21">
        <v>8.9999999999999993E-3</v>
      </c>
      <c r="QN21">
        <v>7.0000000000000001E-3</v>
      </c>
      <c r="QO21">
        <v>7.0000000000000001E-3</v>
      </c>
      <c r="QP21">
        <v>0.189</v>
      </c>
      <c r="QQ21">
        <v>0.13400000000000001</v>
      </c>
      <c r="QR21">
        <v>8.6999999999999994E-2</v>
      </c>
      <c r="QS21">
        <v>0.52900000000000003</v>
      </c>
      <c r="QT21">
        <v>0.33700000000000002</v>
      </c>
      <c r="QU21">
        <v>0.23200000000000001</v>
      </c>
      <c r="QV21">
        <v>0.16800000000000001</v>
      </c>
      <c r="QW21">
        <v>0.20799999999999999</v>
      </c>
      <c r="QX21">
        <v>0.185</v>
      </c>
      <c r="QY21">
        <v>8.1000000000000003E-2</v>
      </c>
      <c r="QZ21">
        <v>0.1</v>
      </c>
      <c r="RA21">
        <v>7.4999999999999997E-2</v>
      </c>
      <c r="RB21">
        <v>0.109</v>
      </c>
      <c r="RC21">
        <v>0.11600000000000001</v>
      </c>
      <c r="RD21">
        <v>0.122</v>
      </c>
      <c r="RE21">
        <v>0.189</v>
      </c>
      <c r="RF21">
        <v>0.16700000000000001</v>
      </c>
      <c r="RG21">
        <v>0.24299999999999999</v>
      </c>
      <c r="RH21">
        <v>0.20200000000000001</v>
      </c>
      <c r="RI21">
        <v>0.23599999999999999</v>
      </c>
      <c r="RJ21">
        <v>0.20699999999999999</v>
      </c>
      <c r="RK21">
        <v>0.27100000000000002</v>
      </c>
      <c r="RL21">
        <v>0.245</v>
      </c>
      <c r="RM21">
        <v>0.17499999999999999</v>
      </c>
      <c r="RN21">
        <v>0.159</v>
      </c>
      <c r="RO21">
        <v>0.13600000000000001</v>
      </c>
      <c r="RP21">
        <v>0.13</v>
      </c>
      <c r="RQ21">
        <v>0.52600000000000002</v>
      </c>
      <c r="RR21">
        <v>0.54800000000000004</v>
      </c>
      <c r="RS21">
        <v>0.372</v>
      </c>
      <c r="RT21">
        <v>0.35899999999999999</v>
      </c>
      <c r="RU21">
        <v>0.38700000000000001</v>
      </c>
      <c r="RV21">
        <v>0.32100000000000001</v>
      </c>
      <c r="RW21">
        <v>0.44700000000000001</v>
      </c>
      <c r="RX21">
        <v>0.35799999999999998</v>
      </c>
      <c r="RY21">
        <v>0.315</v>
      </c>
      <c r="RZ21">
        <v>0.246</v>
      </c>
      <c r="SA21">
        <v>0.25800000000000001</v>
      </c>
      <c r="SB21">
        <v>0.26100000000000001</v>
      </c>
      <c r="SC21">
        <v>0.105</v>
      </c>
      <c r="SD21">
        <v>0.14099999999999999</v>
      </c>
      <c r="SE21">
        <v>0.105</v>
      </c>
      <c r="SF21">
        <v>0.10199999999999999</v>
      </c>
      <c r="SG21">
        <v>0.11700000000000001</v>
      </c>
      <c r="SH21">
        <v>0.13100000000000001</v>
      </c>
      <c r="SI21">
        <v>0.111</v>
      </c>
      <c r="SJ21">
        <v>0.11799999999999999</v>
      </c>
      <c r="SK21">
        <v>8.6999999999999994E-2</v>
      </c>
      <c r="SL21">
        <v>0.43</v>
      </c>
      <c r="SM21">
        <v>0.315</v>
      </c>
      <c r="SN21">
        <v>0.29199999999999998</v>
      </c>
      <c r="SO21">
        <v>0.17</v>
      </c>
      <c r="SP21">
        <v>0.16700000000000001</v>
      </c>
      <c r="SQ21">
        <v>0.26600000000000001</v>
      </c>
      <c r="SR21">
        <v>6.3E-2</v>
      </c>
      <c r="SS21">
        <v>5.1999999999999998E-2</v>
      </c>
      <c r="ST21">
        <v>2.9000000000000001E-2</v>
      </c>
      <c r="SU21">
        <v>0.13600000000000001</v>
      </c>
      <c r="SV21">
        <v>0.22600000000000001</v>
      </c>
      <c r="SW21">
        <v>0.19500000000000001</v>
      </c>
      <c r="SX21">
        <v>0.02</v>
      </c>
      <c r="SY21">
        <v>1.9E-2</v>
      </c>
      <c r="SZ21">
        <v>1.9E-2</v>
      </c>
      <c r="TA21">
        <v>8.4000000000000005E-2</v>
      </c>
      <c r="TB21">
        <v>7.3999999999999996E-2</v>
      </c>
      <c r="TC21">
        <v>7.5999999999999998E-2</v>
      </c>
      <c r="TD21">
        <v>0.30299999999999999</v>
      </c>
      <c r="TE21">
        <v>0.24299999999999999</v>
      </c>
      <c r="TF21">
        <v>0.25</v>
      </c>
    </row>
    <row r="22" spans="1:526" x14ac:dyDescent="0.25">
      <c r="A22" t="s">
        <v>84</v>
      </c>
      <c r="B22" t="s">
        <v>22</v>
      </c>
      <c r="C22">
        <v>15</v>
      </c>
      <c r="D22">
        <v>30</v>
      </c>
      <c r="E22" t="s">
        <v>13</v>
      </c>
      <c r="F22">
        <v>147</v>
      </c>
      <c r="G22">
        <v>84</v>
      </c>
      <c r="H22">
        <v>17</v>
      </c>
      <c r="I22">
        <v>33</v>
      </c>
      <c r="J22">
        <v>14.18</v>
      </c>
      <c r="K22">
        <v>0</v>
      </c>
      <c r="L22">
        <v>0</v>
      </c>
      <c r="P22">
        <v>1</v>
      </c>
      <c r="Q22" t="s">
        <v>84</v>
      </c>
      <c r="R22">
        <v>14.148999999999999</v>
      </c>
      <c r="S22" s="4">
        <v>117811.265</v>
      </c>
      <c r="T22" s="4">
        <v>315528.88</v>
      </c>
      <c r="U22" s="4">
        <v>4744575.7340000002</v>
      </c>
      <c r="V22" s="4">
        <v>8866561.3760000002</v>
      </c>
      <c r="W22" s="4">
        <v>2527943.014</v>
      </c>
      <c r="X22" s="4">
        <v>20948461.287999999</v>
      </c>
      <c r="Y22" s="4">
        <v>32338758.769000001</v>
      </c>
      <c r="Z22" s="4">
        <v>68363680.070999995</v>
      </c>
      <c r="AA22" s="4">
        <v>101062355.73199999</v>
      </c>
      <c r="AB22" s="4">
        <v>41699.828999999998</v>
      </c>
      <c r="AC22" s="4">
        <v>3619808.9360000002</v>
      </c>
      <c r="AD22" s="4">
        <v>1600081.0789999999</v>
      </c>
      <c r="AE22" s="4">
        <v>34783521.954999998</v>
      </c>
      <c r="AF22" s="4">
        <v>94041823.048999995</v>
      </c>
      <c r="AG22" s="4">
        <v>145362.51800000001</v>
      </c>
      <c r="AH22" s="4">
        <v>27865194.462000001</v>
      </c>
      <c r="AI22" s="4">
        <v>56786170.031000003</v>
      </c>
      <c r="AJ22" s="4">
        <v>36020387.684</v>
      </c>
      <c r="AK22" s="4">
        <v>104840918.353</v>
      </c>
      <c r="AL22" s="4">
        <v>85854917.694999993</v>
      </c>
      <c r="AM22" s="4">
        <v>95992529.405000001</v>
      </c>
      <c r="AN22" s="4">
        <v>80155517.468999997</v>
      </c>
      <c r="AO22" s="4">
        <v>82606993.122999996</v>
      </c>
      <c r="AP22" s="4">
        <v>68998352.253000006</v>
      </c>
      <c r="AQ22" s="4">
        <v>70133206.910999998</v>
      </c>
      <c r="AR22" s="4">
        <v>69784335.857999995</v>
      </c>
      <c r="AS22" s="4">
        <v>77694950.120000005</v>
      </c>
      <c r="AT22" s="4">
        <v>115037197.44599999</v>
      </c>
      <c r="AU22" s="4">
        <v>119743082.853</v>
      </c>
      <c r="AV22" s="4">
        <v>115218070.90700001</v>
      </c>
      <c r="AW22" s="4">
        <v>103019027.572</v>
      </c>
      <c r="AX22" s="4">
        <v>77086103.824000001</v>
      </c>
      <c r="AY22" s="4">
        <v>80099435.598000005</v>
      </c>
      <c r="AZ22" s="4">
        <v>119000164.587</v>
      </c>
      <c r="BA22" s="4">
        <v>67295593.912</v>
      </c>
      <c r="BB22" s="4">
        <v>60040494.803000003</v>
      </c>
      <c r="BC22" s="4">
        <v>91649867.687999994</v>
      </c>
      <c r="BD22" s="4">
        <v>74537042.627000004</v>
      </c>
      <c r="BE22" s="4">
        <v>70214684.265000001</v>
      </c>
      <c r="BF22" s="4">
        <v>18192185.971999999</v>
      </c>
      <c r="BG22" s="4">
        <v>78117006.706</v>
      </c>
      <c r="BH22" s="4">
        <v>61201499.230999999</v>
      </c>
      <c r="BI22" s="4">
        <v>67802787.159999996</v>
      </c>
      <c r="BJ22" s="4">
        <v>82702271.388999999</v>
      </c>
      <c r="BK22" s="4">
        <v>69984220.862000003</v>
      </c>
      <c r="BL22" s="4">
        <v>72986764.812000006</v>
      </c>
      <c r="BM22" s="4">
        <v>69759501.400999993</v>
      </c>
      <c r="BN22" s="4">
        <v>63953396.005000003</v>
      </c>
      <c r="BO22" s="4">
        <v>39118422.134000003</v>
      </c>
      <c r="BP22" s="4">
        <v>34986928.487999998</v>
      </c>
      <c r="BQ22" s="4">
        <v>38195248.645000003</v>
      </c>
      <c r="BR22" s="4">
        <v>64088349.954999998</v>
      </c>
      <c r="BS22" s="4">
        <v>11686621.791999999</v>
      </c>
      <c r="BT22" s="4">
        <v>80137550.849000007</v>
      </c>
      <c r="BU22" s="4">
        <v>13120153.729</v>
      </c>
      <c r="BV22" s="4">
        <v>13048970.657</v>
      </c>
      <c r="BW22" s="4">
        <v>9257221.3210000005</v>
      </c>
      <c r="BX22" s="4">
        <v>65349102.272</v>
      </c>
      <c r="BY22" s="4">
        <v>61724795.251999997</v>
      </c>
      <c r="BZ22" s="4">
        <v>50755708.732000001</v>
      </c>
      <c r="CA22" s="4">
        <v>126197727.088</v>
      </c>
      <c r="CB22" s="4">
        <v>103610939.061</v>
      </c>
      <c r="CC22" s="4">
        <v>147146823.32100001</v>
      </c>
      <c r="CD22" s="4">
        <v>22767265.813000001</v>
      </c>
      <c r="CE22" s="4">
        <v>51094376.548</v>
      </c>
      <c r="CF22" s="4">
        <v>60598584.501999997</v>
      </c>
      <c r="CG22" s="4">
        <v>77290570.033999994</v>
      </c>
      <c r="CH22" s="4">
        <v>55013755.020000003</v>
      </c>
      <c r="CI22" s="4">
        <v>69725852.920000002</v>
      </c>
      <c r="CJ22" s="4">
        <v>112574546.65700001</v>
      </c>
      <c r="CK22" s="4">
        <v>154727287.48100001</v>
      </c>
      <c r="CL22" s="4">
        <v>132501416.82700001</v>
      </c>
      <c r="CM22" s="4">
        <v>56104601.475000001</v>
      </c>
      <c r="CN22" s="4">
        <v>64793623.410999998</v>
      </c>
      <c r="CO22" s="4">
        <v>52474366.008000001</v>
      </c>
      <c r="CP22" s="4">
        <v>42001120.512999997</v>
      </c>
      <c r="CQ22" s="4">
        <v>47364096.366999999</v>
      </c>
      <c r="CR22" s="4">
        <v>52716820.770999998</v>
      </c>
      <c r="CS22" s="4">
        <v>90675973.319000006</v>
      </c>
      <c r="CT22" s="4">
        <v>74146936.706</v>
      </c>
      <c r="CU22" s="4">
        <v>55724483.859999999</v>
      </c>
      <c r="CV22" s="4">
        <v>45961422.158</v>
      </c>
      <c r="CW22" s="4">
        <v>41028459.717</v>
      </c>
      <c r="CX22" s="4">
        <v>13038642.922</v>
      </c>
      <c r="CY22" s="4">
        <v>68672967.802000001</v>
      </c>
      <c r="CZ22" s="4">
        <v>63500244.674999997</v>
      </c>
      <c r="DA22" s="4">
        <v>70077103.026999995</v>
      </c>
      <c r="DB22" s="4">
        <v>25471732.817000002</v>
      </c>
      <c r="DC22" s="4">
        <v>20507695.300000001</v>
      </c>
      <c r="DD22" s="4">
        <v>23054583.366</v>
      </c>
      <c r="DE22" s="4">
        <v>58092684.700000003</v>
      </c>
      <c r="DF22" s="4">
        <v>171404988.699</v>
      </c>
      <c r="DG22" s="4">
        <v>142966608.24900001</v>
      </c>
      <c r="DH22" s="4">
        <v>96745024</v>
      </c>
      <c r="DI22" s="4">
        <v>94511746.702000007</v>
      </c>
      <c r="DJ22" s="4">
        <v>103102689.883</v>
      </c>
      <c r="DK22" s="4">
        <v>4470681.5559999999</v>
      </c>
      <c r="DL22" s="4">
        <v>14289654.304</v>
      </c>
      <c r="DM22" s="4">
        <v>9588690.1789999995</v>
      </c>
      <c r="DN22" s="4">
        <v>5340843.8669999996</v>
      </c>
      <c r="DO22" s="4">
        <v>4005677.5460000001</v>
      </c>
      <c r="DP22" s="4">
        <v>13095637.011</v>
      </c>
      <c r="DQ22" s="4">
        <v>7154804.7350000003</v>
      </c>
      <c r="DR22" s="4">
        <v>17164592.752</v>
      </c>
      <c r="DS22" s="4">
        <v>26494821.213</v>
      </c>
      <c r="DV22" t="s">
        <v>84</v>
      </c>
      <c r="DW22">
        <v>14.148999999999999</v>
      </c>
      <c r="DX22">
        <v>2319.3580000000002</v>
      </c>
      <c r="DY22">
        <v>8395.268</v>
      </c>
      <c r="DZ22">
        <v>52252.343000000001</v>
      </c>
      <c r="EA22">
        <v>71492.902000000002</v>
      </c>
      <c r="EB22">
        <v>29537.784</v>
      </c>
      <c r="EC22">
        <v>104927.36599999999</v>
      </c>
      <c r="ED22">
        <v>158478.894</v>
      </c>
      <c r="EE22">
        <v>385731.13799999998</v>
      </c>
      <c r="EF22">
        <v>551975.36100000003</v>
      </c>
      <c r="EG22">
        <v>9119.3960000000006</v>
      </c>
      <c r="EH22">
        <v>21861.203000000001</v>
      </c>
      <c r="EI22">
        <v>13874.932000000001</v>
      </c>
      <c r="EJ22">
        <v>227957.19099999999</v>
      </c>
      <c r="EK22">
        <v>189464.51</v>
      </c>
      <c r="EL22">
        <v>24599.776999999998</v>
      </c>
      <c r="EM22">
        <v>799689.83499999996</v>
      </c>
      <c r="EN22">
        <v>122579.212</v>
      </c>
      <c r="EO22">
        <v>132497.644</v>
      </c>
      <c r="EP22">
        <v>84855.341</v>
      </c>
      <c r="EQ22">
        <v>994119.69799999997</v>
      </c>
      <c r="ER22">
        <v>494988.66600000003</v>
      </c>
      <c r="ES22">
        <v>834023.25199999998</v>
      </c>
      <c r="ET22">
        <v>200768.46599999999</v>
      </c>
      <c r="EU22">
        <v>1438546.38</v>
      </c>
      <c r="EV22">
        <v>1304466.821</v>
      </c>
      <c r="EW22">
        <v>1116139.3940000001</v>
      </c>
      <c r="EX22">
        <v>1202474.102</v>
      </c>
      <c r="EY22">
        <v>1675545.2009999999</v>
      </c>
      <c r="EZ22">
        <v>1623088.18</v>
      </c>
      <c r="FA22">
        <v>1485712.7560000001</v>
      </c>
      <c r="FB22">
        <v>150721.46299999999</v>
      </c>
      <c r="FC22">
        <v>1574367.095</v>
      </c>
      <c r="FD22">
        <v>1498663.2150000001</v>
      </c>
      <c r="FE22">
        <v>544523.36600000004</v>
      </c>
      <c r="FF22">
        <v>569742.71600000001</v>
      </c>
      <c r="FG22">
        <v>591578.07499999995</v>
      </c>
      <c r="FH22">
        <v>202195.63</v>
      </c>
      <c r="FI22">
        <v>878189.73800000001</v>
      </c>
      <c r="FJ22">
        <v>746012.39099999995</v>
      </c>
      <c r="FK22">
        <v>88534.601999999999</v>
      </c>
      <c r="FL22">
        <v>163580.10399999999</v>
      </c>
      <c r="FM22">
        <v>171982.853</v>
      </c>
      <c r="FN22">
        <v>116717.78</v>
      </c>
      <c r="FO22">
        <v>177541.60200000001</v>
      </c>
      <c r="FP22">
        <v>200354.26800000001</v>
      </c>
      <c r="FQ22">
        <v>63070.345000000001</v>
      </c>
      <c r="FR22">
        <v>61284.692000000003</v>
      </c>
      <c r="FS22">
        <v>78982.085999999996</v>
      </c>
      <c r="FT22">
        <v>164208.18900000001</v>
      </c>
      <c r="FU22">
        <v>330703.45799999998</v>
      </c>
      <c r="FV22">
        <v>456451.02799999999</v>
      </c>
      <c r="FW22">
        <v>614649.65099999995</v>
      </c>
      <c r="FX22">
        <v>69834.773000000001</v>
      </c>
      <c r="FY22">
        <v>71775.846999999994</v>
      </c>
      <c r="FZ22">
        <v>86280.278000000006</v>
      </c>
      <c r="GA22">
        <v>261105.06599999999</v>
      </c>
      <c r="GB22">
        <v>24313.942999999999</v>
      </c>
      <c r="GC22">
        <v>83065.339000000007</v>
      </c>
      <c r="GD22">
        <v>101830.79</v>
      </c>
      <c r="GE22">
        <v>111260.743</v>
      </c>
      <c r="GF22">
        <v>269428.63799999998</v>
      </c>
      <c r="GG22">
        <v>272302.43300000002</v>
      </c>
      <c r="GH22">
        <v>362841.43599999999</v>
      </c>
      <c r="GI22">
        <v>69391.354000000007</v>
      </c>
      <c r="GJ22">
        <v>82293.341</v>
      </c>
      <c r="GK22">
        <v>94859.634000000005</v>
      </c>
      <c r="GL22">
        <v>420033.09399999998</v>
      </c>
      <c r="GM22">
        <v>475577.91899999999</v>
      </c>
      <c r="GN22">
        <v>445244.40299999999</v>
      </c>
      <c r="GO22">
        <v>983425.33200000005</v>
      </c>
      <c r="GP22">
        <v>248606.424</v>
      </c>
      <c r="GQ22">
        <v>296866.05599999998</v>
      </c>
      <c r="GR22">
        <v>902348.70499999996</v>
      </c>
      <c r="GS22">
        <v>136118.359</v>
      </c>
      <c r="GT22">
        <v>687134.96100000001</v>
      </c>
      <c r="GU22">
        <v>526213.51399999997</v>
      </c>
      <c r="GV22">
        <v>612873.01500000001</v>
      </c>
      <c r="GW22">
        <v>602969.19099999999</v>
      </c>
      <c r="GX22">
        <v>543002.89899999998</v>
      </c>
      <c r="GY22">
        <v>445591.92200000002</v>
      </c>
      <c r="GZ22">
        <v>75972.487999999998</v>
      </c>
      <c r="HA22">
        <v>42051.881999999998</v>
      </c>
      <c r="HB22">
        <v>72750.986000000004</v>
      </c>
      <c r="HC22">
        <v>49841.998</v>
      </c>
      <c r="HD22">
        <v>170602.261</v>
      </c>
      <c r="HE22">
        <v>687790.50699999998</v>
      </c>
      <c r="HF22">
        <v>651180.66899999999</v>
      </c>
      <c r="HG22">
        <v>64898.722000000002</v>
      </c>
      <c r="HH22">
        <v>91163.684999999998</v>
      </c>
      <c r="HI22">
        <v>72942.539999999994</v>
      </c>
      <c r="HJ22">
        <v>125658.66899999999</v>
      </c>
      <c r="HK22">
        <v>205853.65100000001</v>
      </c>
      <c r="HL22">
        <v>180791.859</v>
      </c>
      <c r="HM22">
        <v>168038.87400000001</v>
      </c>
      <c r="HN22">
        <v>1098426.898</v>
      </c>
      <c r="HO22">
        <v>1067941.037</v>
      </c>
      <c r="HP22">
        <v>43385.845000000001</v>
      </c>
      <c r="HQ22">
        <v>22726.446</v>
      </c>
      <c r="HR22">
        <v>22988.901999999998</v>
      </c>
      <c r="HS22">
        <v>25421.626</v>
      </c>
      <c r="HT22">
        <v>27992.69</v>
      </c>
      <c r="HU22">
        <v>83932.587</v>
      </c>
      <c r="HV22">
        <v>28715.511999999999</v>
      </c>
      <c r="HW22">
        <v>34852.892999999996</v>
      </c>
      <c r="HX22">
        <v>251000.86600000001</v>
      </c>
      <c r="HZ22" t="str">
        <f t="shared" si="106"/>
        <v>gln</v>
      </c>
      <c r="IA22" s="3">
        <f t="shared" si="107"/>
        <v>1.9687064730185184E-2</v>
      </c>
      <c r="IB22" s="3">
        <f t="shared" si="2"/>
        <v>2.6606971761190291E-2</v>
      </c>
      <c r="IC22" s="3">
        <f t="shared" si="3"/>
        <v>1.1013069646155215E-2</v>
      </c>
      <c r="ID22" s="3">
        <f t="shared" si="4"/>
        <v>8.0632049977702649E-3</v>
      </c>
      <c r="IE22" s="3">
        <f t="shared" si="5"/>
        <v>1.1684513391487392E-2</v>
      </c>
      <c r="IF22" s="3">
        <f t="shared" si="6"/>
        <v>5.0088340407181131E-3</v>
      </c>
      <c r="IG22" s="3">
        <f t="shared" si="7"/>
        <v>4.9005867891230934E-3</v>
      </c>
      <c r="IH22" s="3">
        <f t="shared" si="8"/>
        <v>5.6423401665825169E-3</v>
      </c>
      <c r="II22" s="3">
        <f t="shared" si="9"/>
        <v>5.4617306018844829E-3</v>
      </c>
      <c r="IJ22" s="3">
        <f t="shared" si="10"/>
        <v>0.21869144835102325</v>
      </c>
      <c r="IK22" s="3">
        <f t="shared" si="11"/>
        <v>6.0393251098377863E-3</v>
      </c>
      <c r="IL22" s="3">
        <f t="shared" si="12"/>
        <v>8.6713930825751614E-3</v>
      </c>
      <c r="IM22" s="3">
        <f t="shared" si="13"/>
        <v>6.5535971686510605E-3</v>
      </c>
      <c r="IN22" s="3">
        <f t="shared" si="14"/>
        <v>2.0146835084351835E-3</v>
      </c>
      <c r="IO22" s="3">
        <f t="shared" si="15"/>
        <v>0.16923053713199984</v>
      </c>
      <c r="IP22" s="3">
        <f t="shared" si="16"/>
        <v>2.869851980005177E-2</v>
      </c>
      <c r="IQ22" s="3">
        <f t="shared" si="17"/>
        <v>2.1586103083388627E-3</v>
      </c>
      <c r="IR22" s="3">
        <f t="shared" si="18"/>
        <v>3.6784069389362655E-3</v>
      </c>
      <c r="IS22" s="3">
        <f t="shared" si="19"/>
        <v>8.0937235511703131E-4</v>
      </c>
      <c r="IT22" s="3">
        <f t="shared" si="20"/>
        <v>1.1579065296313194E-2</v>
      </c>
      <c r="IU22" s="3">
        <f t="shared" si="21"/>
        <v>5.1565332122003376E-3</v>
      </c>
      <c r="IV22" s="3">
        <f t="shared" si="22"/>
        <v>1.0405063535676842E-2</v>
      </c>
      <c r="IW22" s="3">
        <f t="shared" si="23"/>
        <v>2.430405204327679E-3</v>
      </c>
      <c r="IX22" s="3">
        <f t="shared" si="24"/>
        <v>2.084899614305576E-2</v>
      </c>
      <c r="IY22" s="3">
        <f t="shared" si="25"/>
        <v>1.8599845614580071E-2</v>
      </c>
      <c r="IZ22" s="3">
        <f t="shared" si="26"/>
        <v>1.5994125046502786E-2</v>
      </c>
      <c r="JA22" s="3">
        <f t="shared" si="27"/>
        <v>1.547686304119864E-2</v>
      </c>
      <c r="JB22" s="3">
        <f t="shared" si="28"/>
        <v>1.4565247052254758E-2</v>
      </c>
      <c r="JC22" s="3">
        <f t="shared" si="29"/>
        <v>1.3554755242042239E-2</v>
      </c>
      <c r="JD22" s="3">
        <f t="shared" si="30"/>
        <v>1.2894789370316878E-2</v>
      </c>
      <c r="JE22" s="3">
        <f t="shared" si="31"/>
        <v>1.463044901046661E-3</v>
      </c>
      <c r="JF22" s="3">
        <f t="shared" si="32"/>
        <v>2.0423487722177967E-2</v>
      </c>
      <c r="JG22" s="3">
        <f t="shared" si="33"/>
        <v>1.8710034643957218E-2</v>
      </c>
      <c r="JH22" s="3">
        <f t="shared" si="34"/>
        <v>4.5758202762980526E-3</v>
      </c>
      <c r="JI22" s="3">
        <f t="shared" si="35"/>
        <v>8.4662707152125261E-3</v>
      </c>
      <c r="JJ22" s="3">
        <f t="shared" si="36"/>
        <v>9.8529846721123453E-3</v>
      </c>
      <c r="JK22" s="3">
        <f t="shared" si="37"/>
        <v>2.2061748161855133E-3</v>
      </c>
      <c r="JL22" s="3">
        <f t="shared" si="38"/>
        <v>1.1781923551684998E-2</v>
      </c>
      <c r="JM22" s="3">
        <f t="shared" si="39"/>
        <v>1.0624734680632405E-2</v>
      </c>
      <c r="JN22" s="3">
        <f t="shared" si="40"/>
        <v>4.8666280201986496E-3</v>
      </c>
      <c r="JO22" s="3">
        <f t="shared" si="41"/>
        <v>2.0940395811074484E-3</v>
      </c>
      <c r="JP22" s="3">
        <f t="shared" si="42"/>
        <v>2.8101084967030784E-3</v>
      </c>
      <c r="JQ22" s="3">
        <f t="shared" si="43"/>
        <v>1.7214304144248693E-3</v>
      </c>
      <c r="JR22" s="3">
        <f t="shared" si="44"/>
        <v>2.1467560566131479E-3</v>
      </c>
      <c r="JS22" s="3">
        <f t="shared" si="45"/>
        <v>2.8628491613141367E-3</v>
      </c>
      <c r="JT22" s="3">
        <f t="shared" si="46"/>
        <v>8.6413399967044972E-4</v>
      </c>
      <c r="JU22" s="3">
        <f t="shared" si="47"/>
        <v>8.7851390519143671E-4</v>
      </c>
      <c r="JV22" s="3">
        <f t="shared" si="48"/>
        <v>1.2349944011389954E-3</v>
      </c>
      <c r="JW22" s="3">
        <f t="shared" si="49"/>
        <v>4.1977201543944055E-3</v>
      </c>
      <c r="JX22" s="3">
        <f t="shared" si="50"/>
        <v>9.4522003585832473E-3</v>
      </c>
      <c r="JY22" s="3">
        <f t="shared" si="51"/>
        <v>1.1950466201762829E-2</v>
      </c>
      <c r="JZ22" s="3">
        <f t="shared" si="52"/>
        <v>9.5906611955461438E-3</v>
      </c>
      <c r="KA22" s="3">
        <f t="shared" si="53"/>
        <v>5.9756167558879109E-3</v>
      </c>
      <c r="KB22" s="3">
        <f t="shared" si="54"/>
        <v>8.9565810583910107E-4</v>
      </c>
      <c r="KC22" s="3">
        <f t="shared" si="55"/>
        <v>6.5761636473276423E-3</v>
      </c>
      <c r="KD22" s="3">
        <f t="shared" si="56"/>
        <v>2.0009629331178901E-2</v>
      </c>
      <c r="KE22" s="3">
        <f t="shared" si="57"/>
        <v>2.6264839261046762E-3</v>
      </c>
      <c r="KF22" s="3">
        <f t="shared" si="58"/>
        <v>1.2711014552925365E-3</v>
      </c>
      <c r="KG22" s="3">
        <f t="shared" si="59"/>
        <v>1.6497550066267817E-3</v>
      </c>
      <c r="KH22" s="3">
        <f t="shared" si="60"/>
        <v>2.1920833297290427E-3</v>
      </c>
      <c r="KI22" s="3">
        <f t="shared" si="61"/>
        <v>2.1349721917901295E-3</v>
      </c>
      <c r="KJ22" s="3">
        <f t="shared" si="62"/>
        <v>2.6281243608812814E-3</v>
      </c>
      <c r="KK22" s="3">
        <f t="shared" si="63"/>
        <v>2.4658462059249714E-3</v>
      </c>
      <c r="KL22" s="3">
        <f t="shared" si="64"/>
        <v>3.0478562761971123E-3</v>
      </c>
      <c r="KM22" s="3">
        <f t="shared" si="65"/>
        <v>1.6106144464389444E-3</v>
      </c>
      <c r="KN22" s="3">
        <f t="shared" si="66"/>
        <v>1.5653770592095144E-3</v>
      </c>
      <c r="KO22" s="3">
        <f t="shared" si="67"/>
        <v>5.4344675400275627E-3</v>
      </c>
      <c r="KP22" s="3">
        <f t="shared" si="68"/>
        <v>8.6447092881972113E-3</v>
      </c>
      <c r="KQ22" s="3">
        <f t="shared" si="69"/>
        <v>6.385642976800175E-3</v>
      </c>
      <c r="KR22" s="3">
        <f t="shared" si="70"/>
        <v>8.7357698627592E-3</v>
      </c>
      <c r="KS22" s="3">
        <f t="shared" si="71"/>
        <v>1.6067393673564402E-3</v>
      </c>
      <c r="KT22" s="3">
        <f t="shared" si="72"/>
        <v>2.2404745783782981E-3</v>
      </c>
      <c r="KU22" s="3">
        <f t="shared" si="73"/>
        <v>1.6083327949528044E-2</v>
      </c>
      <c r="KV22" s="3">
        <f t="shared" si="74"/>
        <v>2.1007986871882708E-3</v>
      </c>
      <c r="KW22" s="3">
        <f t="shared" si="75"/>
        <v>1.3094678664535796E-2</v>
      </c>
      <c r="KX22" s="3">
        <f t="shared" si="76"/>
        <v>1.2528558942543658E-2</v>
      </c>
      <c r="KY22" s="3">
        <f t="shared" si="77"/>
        <v>1.2939611689224735E-2</v>
      </c>
      <c r="KZ22" s="3">
        <f t="shared" si="78"/>
        <v>1.143788988374843E-2</v>
      </c>
      <c r="LA22" s="3">
        <f t="shared" si="79"/>
        <v>5.9883878730444305E-3</v>
      </c>
      <c r="LB22" s="3">
        <f t="shared" si="80"/>
        <v>6.0095796508332694E-3</v>
      </c>
      <c r="LC22" s="3">
        <f t="shared" si="81"/>
        <v>1.3633592047414972E-3</v>
      </c>
      <c r="LD22" s="3">
        <f t="shared" si="82"/>
        <v>9.1493865997966056E-4</v>
      </c>
      <c r="LE22" s="3">
        <f t="shared" si="83"/>
        <v>1.7731834561134131E-3</v>
      </c>
      <c r="LF22" s="3">
        <f t="shared" si="84"/>
        <v>3.8226369337795107E-3</v>
      </c>
      <c r="LG22" s="3">
        <f t="shared" si="85"/>
        <v>2.4842709796944504E-3</v>
      </c>
      <c r="LH22" s="3">
        <f t="shared" si="86"/>
        <v>1.0831304832291184E-2</v>
      </c>
      <c r="LI22" s="3">
        <f t="shared" si="87"/>
        <v>9.2923457288054088E-3</v>
      </c>
      <c r="LJ22" s="3">
        <f t="shared" si="88"/>
        <v>2.5478722812562705E-3</v>
      </c>
      <c r="LK22" s="3">
        <f t="shared" si="89"/>
        <v>4.4453403303685709E-3</v>
      </c>
      <c r="LL22" s="3">
        <f t="shared" si="90"/>
        <v>3.1639062325269692E-3</v>
      </c>
      <c r="LM22" s="3">
        <f t="shared" si="91"/>
        <v>2.1630721604436365E-3</v>
      </c>
      <c r="LN22" s="3">
        <f t="shared" si="92"/>
        <v>1.2009781778376033E-3</v>
      </c>
      <c r="LO22" s="3">
        <f t="shared" si="93"/>
        <v>1.2645740233630013E-3</v>
      </c>
      <c r="LP22" s="3">
        <f t="shared" si="94"/>
        <v>1.736925239689847E-3</v>
      </c>
      <c r="LQ22" s="3">
        <f t="shared" si="95"/>
        <v>1.1622120385346298E-2</v>
      </c>
      <c r="LR22" s="3">
        <f t="shared" si="96"/>
        <v>1.0358032736215611E-2</v>
      </c>
      <c r="LS22" s="3">
        <f t="shared" si="97"/>
        <v>9.7045259109928873E-3</v>
      </c>
      <c r="LT22" s="3">
        <f t="shared" si="98"/>
        <v>1.5904125821741082E-3</v>
      </c>
      <c r="LU22" s="3">
        <f t="shared" si="99"/>
        <v>2.3975018037758209E-3</v>
      </c>
      <c r="LV22" s="3">
        <f t="shared" si="100"/>
        <v>4.7598519322152658E-3</v>
      </c>
      <c r="LW22" s="3">
        <f t="shared" si="101"/>
        <v>6.9882534673698362E-3</v>
      </c>
      <c r="LX22" s="3">
        <f t="shared" si="102"/>
        <v>6.4092023113880431E-3</v>
      </c>
      <c r="LY22" s="3">
        <f t="shared" si="103"/>
        <v>4.0134585168381956E-3</v>
      </c>
      <c r="LZ22" s="3">
        <f t="shared" si="104"/>
        <v>2.0305109188179819E-3</v>
      </c>
      <c r="MA22" s="3">
        <f t="shared" si="105"/>
        <v>9.4735821760081728E-3</v>
      </c>
      <c r="MD22" t="s">
        <v>84</v>
      </c>
      <c r="ME22">
        <v>3.6999999999999998E-2</v>
      </c>
      <c r="MF22">
        <v>0.94199999999999995</v>
      </c>
      <c r="MG22">
        <v>0.74099999999999999</v>
      </c>
      <c r="MH22">
        <v>0.84199999999999997</v>
      </c>
      <c r="MI22">
        <v>0.48299999999999998</v>
      </c>
      <c r="MJ22">
        <v>1.85</v>
      </c>
      <c r="MK22">
        <v>1.3169999999999999</v>
      </c>
      <c r="ML22">
        <v>1.377</v>
      </c>
      <c r="MM22">
        <v>1.294</v>
      </c>
      <c r="MN22">
        <v>0.90700000000000003</v>
      </c>
      <c r="MO22">
        <v>0.79200000000000004</v>
      </c>
      <c r="MP22">
        <v>1.0569999999999999</v>
      </c>
      <c r="MQ22">
        <v>1.0109999999999999</v>
      </c>
      <c r="MR22">
        <v>1.131</v>
      </c>
      <c r="MS22">
        <v>2.0310000000000001</v>
      </c>
      <c r="MT22">
        <v>1.7110000000000001</v>
      </c>
      <c r="MU22">
        <v>1.7949999999999999</v>
      </c>
      <c r="MV22">
        <v>1.2949999999999999</v>
      </c>
      <c r="MW22">
        <v>0.65200000000000002</v>
      </c>
      <c r="MX22">
        <v>0.76400000000000001</v>
      </c>
      <c r="MY22">
        <v>1.625</v>
      </c>
      <c r="MZ22">
        <v>0.73899999999999999</v>
      </c>
      <c r="NA22">
        <v>0.621</v>
      </c>
      <c r="NB22">
        <v>1.43</v>
      </c>
      <c r="NC22">
        <v>1.2030000000000001</v>
      </c>
      <c r="ND22">
        <v>1.206</v>
      </c>
      <c r="NE22">
        <v>0.35</v>
      </c>
      <c r="NF22">
        <v>1.2769999999999999</v>
      </c>
      <c r="NG22">
        <v>1.181</v>
      </c>
      <c r="NH22">
        <v>0.69599999999999995</v>
      </c>
      <c r="NI22">
        <v>1.028</v>
      </c>
      <c r="NJ22">
        <v>0.92300000000000004</v>
      </c>
      <c r="NK22">
        <v>0.78300000000000003</v>
      </c>
      <c r="NL22">
        <v>1.0149999999999999</v>
      </c>
      <c r="NM22">
        <v>0.81899999999999995</v>
      </c>
      <c r="NN22">
        <v>1.661</v>
      </c>
      <c r="NO22">
        <v>0.48299999999999998</v>
      </c>
      <c r="NP22">
        <v>0.50900000000000001</v>
      </c>
      <c r="NQ22">
        <v>1.3879999999999999</v>
      </c>
      <c r="NR22">
        <v>0.16300000000000001</v>
      </c>
      <c r="NS22">
        <v>1.5780000000000001</v>
      </c>
      <c r="NT22">
        <v>0.154</v>
      </c>
      <c r="NU22">
        <v>0.191</v>
      </c>
      <c r="NV22">
        <v>0.124</v>
      </c>
      <c r="NW22">
        <v>1.1439999999999999</v>
      </c>
      <c r="NX22">
        <v>1.161</v>
      </c>
      <c r="NY22">
        <v>0.73599999999999999</v>
      </c>
      <c r="NZ22">
        <v>1.772</v>
      </c>
      <c r="OA22">
        <v>1.109</v>
      </c>
      <c r="OB22">
        <v>1.837</v>
      </c>
      <c r="OC22">
        <v>0.34300000000000003</v>
      </c>
      <c r="OD22">
        <v>0.88900000000000001</v>
      </c>
      <c r="OE22">
        <v>0.877</v>
      </c>
      <c r="OF22">
        <v>1.1990000000000001</v>
      </c>
      <c r="OG22">
        <v>0.80200000000000005</v>
      </c>
      <c r="OH22">
        <v>1.0149999999999999</v>
      </c>
      <c r="OI22">
        <v>3.7370000000000001</v>
      </c>
      <c r="OJ22">
        <v>2.1619999999999999</v>
      </c>
      <c r="OK22">
        <v>1.911</v>
      </c>
      <c r="OL22">
        <v>0.64800000000000002</v>
      </c>
      <c r="OM22">
        <v>0.58199999999999996</v>
      </c>
      <c r="ON22">
        <v>0.63500000000000001</v>
      </c>
      <c r="OO22">
        <v>0.82099999999999995</v>
      </c>
      <c r="OP22">
        <v>0.96599999999999997</v>
      </c>
      <c r="OQ22">
        <v>0.85</v>
      </c>
      <c r="OR22">
        <v>1.2210000000000001</v>
      </c>
      <c r="OS22">
        <v>1.363</v>
      </c>
      <c r="OT22">
        <v>0.72499999999999998</v>
      </c>
      <c r="OU22">
        <v>0.76600000000000001</v>
      </c>
      <c r="OV22">
        <v>0.66800000000000004</v>
      </c>
      <c r="OW22">
        <v>0.109</v>
      </c>
      <c r="OX22">
        <v>1.2350000000000001</v>
      </c>
      <c r="OY22">
        <v>0.89</v>
      </c>
      <c r="OZ22">
        <v>0.86499999999999999</v>
      </c>
      <c r="PA22">
        <v>0.33400000000000002</v>
      </c>
      <c r="PB22">
        <v>0.23699999999999999</v>
      </c>
      <c r="PC22">
        <v>0.38400000000000001</v>
      </c>
      <c r="PD22">
        <v>0.84599999999999997</v>
      </c>
      <c r="PE22">
        <v>3.1070000000000002</v>
      </c>
      <c r="PF22">
        <v>1.4379999999999999</v>
      </c>
      <c r="PG22">
        <v>2.5339999999999998</v>
      </c>
      <c r="PH22">
        <v>1.419</v>
      </c>
      <c r="PI22">
        <v>1.2410000000000001</v>
      </c>
      <c r="PJ22">
        <v>7.1999999999999995E-2</v>
      </c>
      <c r="PK22">
        <v>0.24099999999999999</v>
      </c>
      <c r="PL22">
        <v>0.18099999999999999</v>
      </c>
      <c r="PM22">
        <v>0.10100000000000001</v>
      </c>
      <c r="PN22">
        <v>5.8999999999999997E-2</v>
      </c>
      <c r="PO22">
        <v>0.23899999999999999</v>
      </c>
      <c r="PP22">
        <v>0.112</v>
      </c>
      <c r="PQ22">
        <v>0.217</v>
      </c>
      <c r="PR22">
        <v>0.53600000000000003</v>
      </c>
      <c r="PT22" t="s">
        <v>84</v>
      </c>
      <c r="PU22">
        <v>0.13200000000000001</v>
      </c>
      <c r="PV22">
        <v>0.14299999999999999</v>
      </c>
      <c r="PW22">
        <v>0.105</v>
      </c>
      <c r="PX22">
        <v>0.23400000000000001</v>
      </c>
      <c r="PY22">
        <v>0.187</v>
      </c>
      <c r="PZ22">
        <v>0.193</v>
      </c>
      <c r="QA22">
        <v>0.185</v>
      </c>
      <c r="QB22">
        <v>0.14899999999999999</v>
      </c>
      <c r="QC22">
        <v>0.13700000000000001</v>
      </c>
      <c r="QD22">
        <v>0.16300000000000001</v>
      </c>
      <c r="QE22">
        <v>0.159</v>
      </c>
      <c r="QF22">
        <v>0.17</v>
      </c>
      <c r="QG22">
        <v>0.249</v>
      </c>
      <c r="QH22">
        <v>0.222</v>
      </c>
      <c r="QI22">
        <v>0.22900000000000001</v>
      </c>
      <c r="QJ22">
        <v>0.185</v>
      </c>
      <c r="QK22">
        <v>0.123</v>
      </c>
      <c r="QL22">
        <v>0.13500000000000001</v>
      </c>
      <c r="QM22">
        <v>0.214</v>
      </c>
      <c r="QN22">
        <v>0.13200000000000001</v>
      </c>
      <c r="QO22">
        <v>0.12</v>
      </c>
      <c r="QP22">
        <v>0.19700000000000001</v>
      </c>
      <c r="QQ22">
        <v>0.17699999999999999</v>
      </c>
      <c r="QR22">
        <v>0.17699999999999999</v>
      </c>
      <c r="QS22">
        <v>8.8999999999999996E-2</v>
      </c>
      <c r="QT22">
        <v>0.184</v>
      </c>
      <c r="QU22">
        <v>0.17499999999999999</v>
      </c>
      <c r="QV22">
        <v>0.128</v>
      </c>
      <c r="QW22">
        <v>0.16</v>
      </c>
      <c r="QX22">
        <v>0.15</v>
      </c>
      <c r="QY22">
        <v>0.13700000000000001</v>
      </c>
      <c r="QZ22">
        <v>0.159</v>
      </c>
      <c r="RA22">
        <v>0.14000000000000001</v>
      </c>
      <c r="RB22">
        <v>0.218</v>
      </c>
      <c r="RC22">
        <v>0.105</v>
      </c>
      <c r="RD22">
        <v>0.108</v>
      </c>
      <c r="RE22">
        <v>0.193</v>
      </c>
      <c r="RF22">
        <v>6.2E-2</v>
      </c>
      <c r="RG22">
        <v>0.21</v>
      </c>
      <c r="RH22">
        <v>0.06</v>
      </c>
      <c r="RI22">
        <v>6.6000000000000003E-2</v>
      </c>
      <c r="RJ22">
        <v>5.3999999999999999E-2</v>
      </c>
      <c r="RK22">
        <v>0.17100000000000001</v>
      </c>
      <c r="RL22">
        <v>0.17299999999999999</v>
      </c>
      <c r="RM22">
        <v>0.13200000000000001</v>
      </c>
      <c r="RN22">
        <v>0.22700000000000001</v>
      </c>
      <c r="RO22">
        <v>0.16800000000000001</v>
      </c>
      <c r="RP22">
        <v>0.23300000000000001</v>
      </c>
      <c r="RQ22">
        <v>8.7999999999999995E-2</v>
      </c>
      <c r="RR22">
        <v>0.14699999999999999</v>
      </c>
      <c r="RS22">
        <v>0.14599999999999999</v>
      </c>
      <c r="RT22">
        <v>0.17599999999999999</v>
      </c>
      <c r="RU22">
        <v>0.13900000000000001</v>
      </c>
      <c r="RV22">
        <v>0.159</v>
      </c>
      <c r="RW22">
        <v>0.38900000000000001</v>
      </c>
      <c r="RX22">
        <v>0.26</v>
      </c>
      <c r="RY22">
        <v>0.23899999999999999</v>
      </c>
      <c r="RZ22">
        <v>0.123</v>
      </c>
      <c r="SA22">
        <v>0.11600000000000001</v>
      </c>
      <c r="SB22">
        <v>0.121</v>
      </c>
      <c r="SC22">
        <v>0.14000000000000001</v>
      </c>
      <c r="SD22">
        <v>0.155</v>
      </c>
      <c r="SE22">
        <v>0.14299999999999999</v>
      </c>
      <c r="SF22">
        <v>0.17799999999999999</v>
      </c>
      <c r="SG22">
        <v>0.191</v>
      </c>
      <c r="SH22">
        <v>0.13100000000000001</v>
      </c>
      <c r="SI22">
        <v>0.13500000000000001</v>
      </c>
      <c r="SJ22">
        <v>0.125</v>
      </c>
      <c r="SK22">
        <v>5.1999999999999998E-2</v>
      </c>
      <c r="SL22">
        <v>0.18</v>
      </c>
      <c r="SM22">
        <v>0.14699999999999999</v>
      </c>
      <c r="SN22">
        <v>0.14499999999999999</v>
      </c>
      <c r="SO22">
        <v>8.5999999999999993E-2</v>
      </c>
      <c r="SP22">
        <v>7.2999999999999995E-2</v>
      </c>
      <c r="SQ22">
        <v>9.2999999999999999E-2</v>
      </c>
      <c r="SR22">
        <v>0.14299999999999999</v>
      </c>
      <c r="SS22">
        <v>0.33800000000000002</v>
      </c>
      <c r="ST22">
        <v>0.19800000000000001</v>
      </c>
      <c r="SU22">
        <v>0.29099999999999998</v>
      </c>
      <c r="SV22">
        <v>0.19600000000000001</v>
      </c>
      <c r="SW22">
        <v>0.18</v>
      </c>
      <c r="SX22">
        <v>4.3999999999999997E-2</v>
      </c>
      <c r="SY22">
        <v>7.3999999999999996E-2</v>
      </c>
      <c r="SZ22">
        <v>6.4000000000000001E-2</v>
      </c>
      <c r="TA22">
        <v>0.05</v>
      </c>
      <c r="TB22">
        <v>0.04</v>
      </c>
      <c r="TC22">
        <v>7.2999999999999995E-2</v>
      </c>
      <c r="TD22">
        <v>5.1999999999999998E-2</v>
      </c>
      <c r="TE22">
        <v>7.0000000000000007E-2</v>
      </c>
      <c r="TF22">
        <v>0.111</v>
      </c>
    </row>
    <row r="23" spans="1:526" x14ac:dyDescent="0.25">
      <c r="A23" t="s">
        <v>84</v>
      </c>
      <c r="B23" t="s">
        <v>152</v>
      </c>
      <c r="C23">
        <v>15</v>
      </c>
      <c r="D23">
        <v>30</v>
      </c>
      <c r="E23" t="s">
        <v>13</v>
      </c>
      <c r="F23">
        <v>147.1</v>
      </c>
      <c r="G23">
        <v>44</v>
      </c>
      <c r="H23">
        <v>55</v>
      </c>
      <c r="I23">
        <v>34</v>
      </c>
      <c r="J23">
        <v>14.18</v>
      </c>
      <c r="P23">
        <v>1</v>
      </c>
      <c r="Q23" t="s">
        <v>84</v>
      </c>
      <c r="R23">
        <v>14.148999999999999</v>
      </c>
      <c r="S23" s="4">
        <v>591.92899999999997</v>
      </c>
      <c r="T23" s="4">
        <v>2322.1030000000001</v>
      </c>
      <c r="U23" s="4">
        <v>32761.435000000001</v>
      </c>
      <c r="V23" s="4">
        <v>61960.779000000002</v>
      </c>
      <c r="W23" s="4">
        <v>16288.752</v>
      </c>
      <c r="X23" s="4">
        <v>146286.67800000001</v>
      </c>
      <c r="Y23" s="4">
        <v>226030.65400000001</v>
      </c>
      <c r="Z23" s="4">
        <v>498560.821</v>
      </c>
      <c r="AA23" s="4">
        <v>780084.29700000002</v>
      </c>
      <c r="AB23" s="4">
        <v>670.35</v>
      </c>
      <c r="AC23" s="4">
        <v>24756.87</v>
      </c>
      <c r="AD23" s="4">
        <v>11143.049000000001</v>
      </c>
      <c r="AE23" s="4">
        <v>246253.44</v>
      </c>
      <c r="AF23" s="4">
        <v>726922.37899999996</v>
      </c>
      <c r="AG23" s="4">
        <v>701.42100000000005</v>
      </c>
      <c r="AH23" s="4">
        <v>196703.45800000001</v>
      </c>
      <c r="AI23" s="4">
        <v>439441.31599999999</v>
      </c>
      <c r="AJ23" s="4">
        <v>267755.67800000001</v>
      </c>
      <c r="AK23" s="4">
        <v>803835.46400000004</v>
      </c>
      <c r="AL23" s="4">
        <v>668066.52899999998</v>
      </c>
      <c r="AM23" s="4">
        <v>747070.02800000005</v>
      </c>
      <c r="AN23" s="4">
        <v>608018.98899999994</v>
      </c>
      <c r="AO23" s="4">
        <v>625921.35400000005</v>
      </c>
      <c r="AP23" s="4">
        <v>510419.03100000002</v>
      </c>
      <c r="AQ23" s="4">
        <v>541148.96200000006</v>
      </c>
      <c r="AR23" s="4">
        <v>538510.96299999999</v>
      </c>
      <c r="AS23" s="4">
        <v>583534.43099999998</v>
      </c>
      <c r="AT23" s="4">
        <v>890740.67200000002</v>
      </c>
      <c r="AU23" s="4">
        <v>957140.10900000005</v>
      </c>
      <c r="AV23" s="4">
        <v>899416.87100000004</v>
      </c>
      <c r="AW23" s="4">
        <v>810479.47</v>
      </c>
      <c r="AX23" s="4">
        <v>594631.53099999996</v>
      </c>
      <c r="AY23" s="4">
        <v>613918.777</v>
      </c>
      <c r="AZ23" s="4">
        <v>902822.42099999997</v>
      </c>
      <c r="BA23" s="4">
        <v>491404.978</v>
      </c>
      <c r="BB23" s="4">
        <v>446321.98300000001</v>
      </c>
      <c r="BC23" s="4">
        <v>688513.42700000003</v>
      </c>
      <c r="BD23" s="4">
        <v>569991.58299999998</v>
      </c>
      <c r="BE23" s="4">
        <v>528708.47400000005</v>
      </c>
      <c r="BF23" s="4">
        <v>130476.64</v>
      </c>
      <c r="BG23" s="4">
        <v>598892.03200000001</v>
      </c>
      <c r="BH23" s="4">
        <v>463535.85800000001</v>
      </c>
      <c r="BI23" s="4">
        <v>531744.13199999998</v>
      </c>
      <c r="BJ23" s="4">
        <v>647854.48499999999</v>
      </c>
      <c r="BK23" s="4">
        <v>539994.38899999997</v>
      </c>
      <c r="BL23" s="4">
        <v>563589.83799999999</v>
      </c>
      <c r="BM23" s="4">
        <v>524092.56199999998</v>
      </c>
      <c r="BN23" s="4">
        <v>489047.14199999999</v>
      </c>
      <c r="BO23" s="4">
        <v>277922.11200000002</v>
      </c>
      <c r="BP23" s="4">
        <v>254318.32800000001</v>
      </c>
      <c r="BQ23" s="4">
        <v>292823.28899999999</v>
      </c>
      <c r="BR23" s="4">
        <v>475182.304</v>
      </c>
      <c r="BS23" s="4">
        <v>80565.186000000002</v>
      </c>
      <c r="BT23" s="4">
        <v>616579.83100000001</v>
      </c>
      <c r="BU23" s="4">
        <v>93664.491999999998</v>
      </c>
      <c r="BV23" s="4">
        <v>92669.125</v>
      </c>
      <c r="BW23" s="4">
        <v>64958.461000000003</v>
      </c>
      <c r="BX23" s="4">
        <v>503693.12800000003</v>
      </c>
      <c r="BY23" s="4">
        <v>491380.114</v>
      </c>
      <c r="BZ23" s="4">
        <v>368223.57699999999</v>
      </c>
      <c r="CA23" s="4">
        <v>974696.321</v>
      </c>
      <c r="CB23" s="4">
        <v>814530.23199999996</v>
      </c>
      <c r="CC23" s="4">
        <v>1166559.6780000001</v>
      </c>
      <c r="CD23" s="4">
        <v>165410.986</v>
      </c>
      <c r="CE23" s="4">
        <v>373933.929</v>
      </c>
      <c r="CF23" s="4">
        <v>460032.85399999999</v>
      </c>
      <c r="CG23" s="4">
        <v>568346.87</v>
      </c>
      <c r="CH23" s="4">
        <v>415135.83799999999</v>
      </c>
      <c r="CI23" s="4">
        <v>524257.68599999999</v>
      </c>
      <c r="CJ23" s="4">
        <v>854083.95499999996</v>
      </c>
      <c r="CK23" s="4">
        <v>1196755.0959999999</v>
      </c>
      <c r="CL23" s="4">
        <v>1041636.657</v>
      </c>
      <c r="CM23" s="4">
        <v>419120.16200000001</v>
      </c>
      <c r="CN23" s="4">
        <v>488656.23300000001</v>
      </c>
      <c r="CO23" s="4">
        <v>390582.3</v>
      </c>
      <c r="CP23" s="4">
        <v>308883.49</v>
      </c>
      <c r="CQ23" s="4">
        <v>340749.701</v>
      </c>
      <c r="CR23" s="4">
        <v>394425.451</v>
      </c>
      <c r="CS23" s="4">
        <v>726716.65800000005</v>
      </c>
      <c r="CT23" s="4">
        <v>553062.67000000004</v>
      </c>
      <c r="CU23" s="4">
        <v>417948.84100000001</v>
      </c>
      <c r="CV23" s="4">
        <v>342701.46100000001</v>
      </c>
      <c r="CW23" s="4">
        <v>302702.71999999997</v>
      </c>
      <c r="CX23" s="4">
        <v>89962.967999999993</v>
      </c>
      <c r="CY23" s="4">
        <v>513854.815</v>
      </c>
      <c r="CZ23" s="4">
        <v>481868.32</v>
      </c>
      <c r="DA23" s="4">
        <v>524675.10900000005</v>
      </c>
      <c r="DB23" s="4">
        <v>176331.58199999999</v>
      </c>
      <c r="DC23" s="4">
        <v>147097.62299999999</v>
      </c>
      <c r="DD23" s="4">
        <v>164187.723</v>
      </c>
      <c r="DE23" s="4">
        <v>423760.48100000003</v>
      </c>
      <c r="DF23" s="4">
        <v>1354511.5719999999</v>
      </c>
      <c r="DG23" s="4">
        <v>1081505.5660000001</v>
      </c>
      <c r="DH23" s="4">
        <v>740798.65599999996</v>
      </c>
      <c r="DI23" s="4">
        <v>726892.05599999998</v>
      </c>
      <c r="DJ23" s="4">
        <v>825789.04700000002</v>
      </c>
      <c r="DK23" s="4">
        <v>31173.151000000002</v>
      </c>
      <c r="DL23" s="4">
        <v>108038.337</v>
      </c>
      <c r="DM23" s="4">
        <v>70485.369000000006</v>
      </c>
      <c r="DN23" s="4">
        <v>35775.279999999999</v>
      </c>
      <c r="DO23" s="4">
        <v>27907.010999999999</v>
      </c>
      <c r="DP23" s="4">
        <v>92813.898000000001</v>
      </c>
      <c r="DQ23" s="4">
        <v>48058.987000000001</v>
      </c>
      <c r="DR23" s="4">
        <v>121368.713</v>
      </c>
      <c r="DS23" s="4">
        <v>188472.465</v>
      </c>
      <c r="DV23" t="s">
        <v>84</v>
      </c>
      <c r="DW23">
        <v>14.148999999999999</v>
      </c>
      <c r="DX23">
        <v>368.3</v>
      </c>
      <c r="DY23">
        <v>300.18900000000002</v>
      </c>
      <c r="DZ23">
        <v>777.27800000000002</v>
      </c>
      <c r="EA23">
        <v>970.875</v>
      </c>
      <c r="EB23">
        <v>823.41200000000003</v>
      </c>
      <c r="EC23">
        <v>1365.704</v>
      </c>
      <c r="ED23">
        <v>2020.74</v>
      </c>
      <c r="EE23">
        <v>7531.8639999999996</v>
      </c>
      <c r="EF23">
        <v>4874.8689999999997</v>
      </c>
      <c r="EG23">
        <v>605.35199999999998</v>
      </c>
      <c r="EH23">
        <v>822.93700000000001</v>
      </c>
      <c r="EI23">
        <v>757.51</v>
      </c>
      <c r="EJ23">
        <v>2275.8270000000002</v>
      </c>
      <c r="EK23">
        <v>2484.2280000000001</v>
      </c>
      <c r="EL23">
        <v>614.90099999999995</v>
      </c>
      <c r="EM23">
        <v>5660.4189999999999</v>
      </c>
      <c r="EN23">
        <v>1204.0809999999999</v>
      </c>
      <c r="EO23">
        <v>1568.498</v>
      </c>
      <c r="EP23">
        <v>1215.1780000000001</v>
      </c>
      <c r="EQ23">
        <v>6406.0810000000001</v>
      </c>
      <c r="ER23">
        <v>4003.2750000000001</v>
      </c>
      <c r="ES23">
        <v>9493.6149999999998</v>
      </c>
      <c r="ET23">
        <v>2298.9479999999999</v>
      </c>
      <c r="EU23">
        <v>9686.5580000000009</v>
      </c>
      <c r="EV23">
        <v>9197.5529999999999</v>
      </c>
      <c r="EW23">
        <v>8329.1650000000009</v>
      </c>
      <c r="EX23">
        <v>8724.2630000000008</v>
      </c>
      <c r="EY23">
        <v>11221.53</v>
      </c>
      <c r="EZ23">
        <v>11830.946</v>
      </c>
      <c r="FA23">
        <v>10173.001</v>
      </c>
      <c r="FB23">
        <v>1718.106</v>
      </c>
      <c r="FC23">
        <v>10722.9</v>
      </c>
      <c r="FD23">
        <v>10427.933000000001</v>
      </c>
      <c r="FE23">
        <v>28501.796999999999</v>
      </c>
      <c r="FF23">
        <v>16895.999</v>
      </c>
      <c r="FG23">
        <v>8107.317</v>
      </c>
      <c r="FH23">
        <v>2293.107</v>
      </c>
      <c r="FI23">
        <v>6777.7560000000003</v>
      </c>
      <c r="FJ23">
        <v>5308.0460000000003</v>
      </c>
      <c r="FK23">
        <v>1479.626</v>
      </c>
      <c r="FL23">
        <v>1765.914</v>
      </c>
      <c r="FM23">
        <v>1633.5509999999999</v>
      </c>
      <c r="FN23">
        <v>1892.3989999999999</v>
      </c>
      <c r="FO23">
        <v>1776.1949999999999</v>
      </c>
      <c r="FP23">
        <v>1686.104</v>
      </c>
      <c r="FQ23">
        <v>1181.75</v>
      </c>
      <c r="FR23">
        <v>1387.74</v>
      </c>
      <c r="FS23">
        <v>1578.857</v>
      </c>
      <c r="FT23">
        <v>2883.308</v>
      </c>
      <c r="FU23">
        <v>2967.13</v>
      </c>
      <c r="FV23">
        <v>3676.4340000000002</v>
      </c>
      <c r="FW23">
        <v>4548.7659999999996</v>
      </c>
      <c r="FX23">
        <v>2137.471</v>
      </c>
      <c r="FY23">
        <v>1430.662</v>
      </c>
      <c r="FZ23">
        <v>1287.498</v>
      </c>
      <c r="GA23">
        <v>2531.0369999999998</v>
      </c>
      <c r="GB23">
        <v>1311.5740000000001</v>
      </c>
      <c r="GC23">
        <v>1818.7429999999999</v>
      </c>
      <c r="GD23">
        <v>1269.7570000000001</v>
      </c>
      <c r="GE23">
        <v>1506.626</v>
      </c>
      <c r="GF23">
        <v>2551.08</v>
      </c>
      <c r="GG23">
        <v>2610.7040000000002</v>
      </c>
      <c r="GH23">
        <v>2876.3890000000001</v>
      </c>
      <c r="GI23">
        <v>2349.9270000000001</v>
      </c>
      <c r="GJ23">
        <v>2357.2220000000002</v>
      </c>
      <c r="GK23">
        <v>6257.2839999999997</v>
      </c>
      <c r="GL23">
        <v>5220.2860000000001</v>
      </c>
      <c r="GM23">
        <v>3633.4810000000002</v>
      </c>
      <c r="GN23">
        <v>5659.6490000000003</v>
      </c>
      <c r="GO23">
        <v>8387.0360000000001</v>
      </c>
      <c r="GP23">
        <v>2710.442</v>
      </c>
      <c r="GQ23">
        <v>3083.1129999999998</v>
      </c>
      <c r="GR23">
        <v>6827.6530000000002</v>
      </c>
      <c r="GS23">
        <v>1569.415</v>
      </c>
      <c r="GT23">
        <v>5060.0510000000004</v>
      </c>
      <c r="GU23">
        <v>3982.6030000000001</v>
      </c>
      <c r="GV23">
        <v>4948.9830000000002</v>
      </c>
      <c r="GW23">
        <v>4591.01</v>
      </c>
      <c r="GX23">
        <v>10834.465</v>
      </c>
      <c r="GY23">
        <v>6157.1239999999998</v>
      </c>
      <c r="GZ23">
        <v>4532.5249999999996</v>
      </c>
      <c r="HA23">
        <v>1391.472</v>
      </c>
      <c r="HB23">
        <v>1268.7139999999999</v>
      </c>
      <c r="HC23">
        <v>1742.44</v>
      </c>
      <c r="HD23">
        <v>1945.8230000000001</v>
      </c>
      <c r="HE23">
        <v>4938.16</v>
      </c>
      <c r="HF23">
        <v>4558.0410000000002</v>
      </c>
      <c r="HG23">
        <v>1889.1790000000001</v>
      </c>
      <c r="HH23">
        <v>1370.453</v>
      </c>
      <c r="HI23">
        <v>1659.7829999999999</v>
      </c>
      <c r="HJ23">
        <v>1618.3320000000001</v>
      </c>
      <c r="HK23">
        <v>2207.0129999999999</v>
      </c>
      <c r="HL23">
        <v>2183.4920000000002</v>
      </c>
      <c r="HM23">
        <v>3882.5729999999999</v>
      </c>
      <c r="HN23">
        <v>7529.68</v>
      </c>
      <c r="HO23">
        <v>7289.0889999999999</v>
      </c>
      <c r="HP23">
        <v>1177.8879999999999</v>
      </c>
      <c r="HQ23">
        <v>859.83900000000006</v>
      </c>
      <c r="HR23">
        <v>803.327</v>
      </c>
      <c r="HS23">
        <v>1540.2539999999999</v>
      </c>
      <c r="HT23">
        <v>1222.979</v>
      </c>
      <c r="HU23">
        <v>1256.4069999999999</v>
      </c>
      <c r="HV23">
        <v>3244.8090000000002</v>
      </c>
      <c r="HW23">
        <v>1670.6510000000001</v>
      </c>
      <c r="HX23">
        <v>2232.7750000000001</v>
      </c>
      <c r="HZ23" t="str">
        <f t="shared" si="106"/>
        <v>gln</v>
      </c>
      <c r="IA23" s="3">
        <f t="shared" si="107"/>
        <v>0.62220300069771883</v>
      </c>
      <c r="IB23" s="3">
        <f t="shared" si="2"/>
        <v>0.12927462735287798</v>
      </c>
      <c r="IC23" s="3">
        <f t="shared" si="3"/>
        <v>2.3725395423002685E-2</v>
      </c>
      <c r="ID23" s="3">
        <f t="shared" si="4"/>
        <v>1.5669186470363777E-2</v>
      </c>
      <c r="IE23" s="3">
        <f t="shared" si="5"/>
        <v>5.0550956881165607E-2</v>
      </c>
      <c r="IF23" s="3">
        <f t="shared" si="6"/>
        <v>9.3358056842332542E-3</v>
      </c>
      <c r="IG23" s="3">
        <f t="shared" si="7"/>
        <v>8.9401148217710322E-3</v>
      </c>
      <c r="IH23" s="3">
        <f t="shared" si="8"/>
        <v>1.510721196441547E-2</v>
      </c>
      <c r="II23" s="3">
        <f t="shared" si="9"/>
        <v>6.2491566856908536E-3</v>
      </c>
      <c r="IJ23" s="3">
        <f t="shared" si="10"/>
        <v>0.90303871112105605</v>
      </c>
      <c r="IK23" s="3">
        <f t="shared" si="11"/>
        <v>3.3240752970791543E-2</v>
      </c>
      <c r="IL23" s="3">
        <f t="shared" si="12"/>
        <v>6.798049618196958E-2</v>
      </c>
      <c r="IM23" s="3">
        <f t="shared" si="13"/>
        <v>9.2418079520026203E-3</v>
      </c>
      <c r="IN23" s="3">
        <f t="shared" si="14"/>
        <v>3.4174597890595415E-3</v>
      </c>
      <c r="IO23" s="3">
        <f t="shared" si="15"/>
        <v>0.8766503996886319</v>
      </c>
      <c r="IP23" s="3">
        <f t="shared" si="16"/>
        <v>2.8776408191054779E-2</v>
      </c>
      <c r="IQ23" s="3">
        <f t="shared" si="17"/>
        <v>2.7400268389875292E-3</v>
      </c>
      <c r="IR23" s="3">
        <f t="shared" si="18"/>
        <v>5.8579448686798714E-3</v>
      </c>
      <c r="IS23" s="3">
        <f t="shared" si="19"/>
        <v>1.5117247924756902E-3</v>
      </c>
      <c r="IT23" s="3">
        <f t="shared" si="20"/>
        <v>9.5889866082484142E-3</v>
      </c>
      <c r="IU23" s="3">
        <f t="shared" si="21"/>
        <v>5.3586341975427236E-3</v>
      </c>
      <c r="IV23" s="3">
        <f t="shared" si="22"/>
        <v>1.5614010699919112E-2</v>
      </c>
      <c r="IW23" s="3">
        <f t="shared" si="23"/>
        <v>3.6729023307934621E-3</v>
      </c>
      <c r="IX23" s="3">
        <f t="shared" si="24"/>
        <v>1.8977658378102287E-2</v>
      </c>
      <c r="IY23" s="3">
        <f t="shared" si="25"/>
        <v>1.6996342312119224E-2</v>
      </c>
      <c r="IZ23" s="3">
        <f t="shared" si="26"/>
        <v>1.5467029591373428E-2</v>
      </c>
      <c r="JA23" s="3">
        <f t="shared" si="27"/>
        <v>1.4950725332606812E-2</v>
      </c>
      <c r="JB23" s="3">
        <f t="shared" si="28"/>
        <v>1.2597976439993525E-2</v>
      </c>
      <c r="JC23" s="3">
        <f t="shared" si="29"/>
        <v>1.2360725340787072E-2</v>
      </c>
      <c r="JD23" s="3">
        <f t="shared" si="30"/>
        <v>1.1310662861693195E-2</v>
      </c>
      <c r="JE23" s="3">
        <f t="shared" si="31"/>
        <v>2.1198636900697804E-3</v>
      </c>
      <c r="JF23" s="3">
        <f t="shared" si="32"/>
        <v>1.8032847975564217E-2</v>
      </c>
      <c r="JG23" s="3">
        <f t="shared" si="33"/>
        <v>1.6985851208131397E-2</v>
      </c>
      <c r="JH23" s="3">
        <f t="shared" si="34"/>
        <v>3.1569660142501045E-2</v>
      </c>
      <c r="JI23" s="3">
        <f t="shared" si="35"/>
        <v>3.4383044039899814E-2</v>
      </c>
      <c r="JJ23" s="3">
        <f t="shared" si="36"/>
        <v>1.8164727055355462E-2</v>
      </c>
      <c r="JK23" s="3">
        <f t="shared" si="37"/>
        <v>3.3305189268298756E-3</v>
      </c>
      <c r="JL23" s="3">
        <f t="shared" si="38"/>
        <v>1.1890975590072881E-2</v>
      </c>
      <c r="JM23" s="3">
        <f t="shared" si="39"/>
        <v>1.0039646158574715E-2</v>
      </c>
      <c r="JN23" s="3">
        <f t="shared" si="40"/>
        <v>1.1340160200323982E-2</v>
      </c>
      <c r="JO23" s="3">
        <f t="shared" si="41"/>
        <v>2.9486349886852395E-3</v>
      </c>
      <c r="JP23" s="3">
        <f t="shared" si="42"/>
        <v>3.5241092394625484E-3</v>
      </c>
      <c r="JQ23" s="3">
        <f t="shared" si="43"/>
        <v>3.5588526250064944E-3</v>
      </c>
      <c r="JR23" s="3">
        <f t="shared" si="44"/>
        <v>2.7416573337452469E-3</v>
      </c>
      <c r="JS23" s="3">
        <f t="shared" si="45"/>
        <v>3.1224472593547638E-3</v>
      </c>
      <c r="JT23" s="3">
        <f t="shared" si="46"/>
        <v>2.0968263093487502E-3</v>
      </c>
      <c r="JU23" s="3">
        <f t="shared" si="47"/>
        <v>2.6478910418118091E-3</v>
      </c>
      <c r="JV23" s="3">
        <f t="shared" si="48"/>
        <v>3.2284351842710494E-3</v>
      </c>
      <c r="JW23" s="3">
        <f t="shared" si="49"/>
        <v>1.0374518167161884E-2</v>
      </c>
      <c r="JX23" s="3">
        <f t="shared" si="50"/>
        <v>1.1666992400170231E-2</v>
      </c>
      <c r="JY23" s="3">
        <f t="shared" si="51"/>
        <v>1.255512842764361E-2</v>
      </c>
      <c r="JZ23" s="3">
        <f t="shared" si="52"/>
        <v>9.5726755009799339E-3</v>
      </c>
      <c r="KA23" s="3">
        <f t="shared" si="53"/>
        <v>2.653095097428311E-2</v>
      </c>
      <c r="KB23" s="3">
        <f t="shared" si="54"/>
        <v>2.3203191672352967E-3</v>
      </c>
      <c r="KC23" s="3">
        <f t="shared" si="55"/>
        <v>1.3745849387620659E-2</v>
      </c>
      <c r="KD23" s="3">
        <f t="shared" si="56"/>
        <v>2.731262435034322E-2</v>
      </c>
      <c r="KE23" s="3">
        <f t="shared" si="57"/>
        <v>2.0190964807494438E-2</v>
      </c>
      <c r="KF23" s="3">
        <f t="shared" si="58"/>
        <v>3.6108155916711251E-3</v>
      </c>
      <c r="KG23" s="3">
        <f t="shared" si="59"/>
        <v>2.5840626509358497E-3</v>
      </c>
      <c r="KH23" s="3">
        <f t="shared" si="60"/>
        <v>4.0916065513099936E-3</v>
      </c>
      <c r="KI23" s="3">
        <f t="shared" si="61"/>
        <v>2.617307509053376E-3</v>
      </c>
      <c r="KJ23" s="3">
        <f t="shared" si="62"/>
        <v>3.2051652565303437E-3</v>
      </c>
      <c r="KK23" s="3">
        <f t="shared" si="63"/>
        <v>2.4657024018963219E-3</v>
      </c>
      <c r="KL23" s="3">
        <f t="shared" si="64"/>
        <v>1.4206595685246686E-2</v>
      </c>
      <c r="KM23" s="3">
        <f t="shared" si="65"/>
        <v>6.3038462604980685E-3</v>
      </c>
      <c r="KN23" s="3">
        <f t="shared" si="66"/>
        <v>1.3601819838719605E-2</v>
      </c>
      <c r="KO23" s="3">
        <f t="shared" si="67"/>
        <v>9.1850351881061654E-3</v>
      </c>
      <c r="KP23" s="3">
        <f t="shared" si="68"/>
        <v>8.7525110274868645E-3</v>
      </c>
      <c r="KQ23" s="3">
        <f t="shared" si="69"/>
        <v>1.0795547974093031E-2</v>
      </c>
      <c r="KR23" s="3">
        <f t="shared" si="70"/>
        <v>9.8199198695870602E-3</v>
      </c>
      <c r="KS23" s="3">
        <f t="shared" si="71"/>
        <v>2.2648259523266739E-3</v>
      </c>
      <c r="KT23" s="3">
        <f t="shared" si="72"/>
        <v>2.9598737518316811E-3</v>
      </c>
      <c r="KU23" s="3">
        <f t="shared" si="73"/>
        <v>1.6290442739426123E-2</v>
      </c>
      <c r="KV23" s="3">
        <f t="shared" si="74"/>
        <v>3.2116954497130091E-3</v>
      </c>
      <c r="KW23" s="3">
        <f t="shared" si="75"/>
        <v>1.2955146712997493E-2</v>
      </c>
      <c r="KX23" s="3">
        <f t="shared" si="76"/>
        <v>1.2893544423497676E-2</v>
      </c>
      <c r="KY23" s="3">
        <f t="shared" si="77"/>
        <v>1.4523807315094313E-2</v>
      </c>
      <c r="KZ23" s="3">
        <f t="shared" si="78"/>
        <v>1.1639740763077685E-2</v>
      </c>
      <c r="LA23" s="3">
        <f t="shared" si="79"/>
        <v>1.4908788563919226E-2</v>
      </c>
      <c r="LB23" s="3">
        <f t="shared" si="80"/>
        <v>1.1132778135251832E-2</v>
      </c>
      <c r="LC23" s="3">
        <f t="shared" si="81"/>
        <v>1.0844688524928819E-2</v>
      </c>
      <c r="LD23" s="3">
        <f t="shared" si="82"/>
        <v>4.0603036705466507E-3</v>
      </c>
      <c r="LE23" s="3">
        <f t="shared" si="83"/>
        <v>4.1912870819264527E-3</v>
      </c>
      <c r="LF23" s="3">
        <f t="shared" si="84"/>
        <v>1.9368413901150974E-2</v>
      </c>
      <c r="LG23" s="3">
        <f t="shared" si="85"/>
        <v>3.7867174602616111E-3</v>
      </c>
      <c r="LH23" s="3">
        <f t="shared" si="86"/>
        <v>1.0247944915739635E-2</v>
      </c>
      <c r="LI23" s="3">
        <f t="shared" si="87"/>
        <v>8.68735894235074E-3</v>
      </c>
      <c r="LJ23" s="3">
        <f t="shared" si="88"/>
        <v>1.0713786938065356E-2</v>
      </c>
      <c r="LK23" s="3">
        <f t="shared" si="89"/>
        <v>9.3166223359027363E-3</v>
      </c>
      <c r="LL23" s="3">
        <f t="shared" si="90"/>
        <v>1.0109056692381317E-2</v>
      </c>
      <c r="LM23" s="3">
        <f t="shared" si="91"/>
        <v>3.8189781080600576E-3</v>
      </c>
      <c r="LN23" s="3">
        <f t="shared" si="92"/>
        <v>1.6293792136018754E-3</v>
      </c>
      <c r="LO23" s="3">
        <f t="shared" si="93"/>
        <v>2.0189373671702397E-3</v>
      </c>
      <c r="LP23" s="3">
        <f t="shared" si="94"/>
        <v>5.2410637742841696E-3</v>
      </c>
      <c r="LQ23" s="3">
        <f t="shared" si="95"/>
        <v>1.0358731998578893E-2</v>
      </c>
      <c r="LR23" s="3">
        <f t="shared" si="96"/>
        <v>8.8268172440412618E-3</v>
      </c>
      <c r="LS23" s="3">
        <f t="shared" si="97"/>
        <v>3.7785336490366334E-2</v>
      </c>
      <c r="LT23" s="3">
        <f t="shared" si="98"/>
        <v>7.9586471235668869E-3</v>
      </c>
      <c r="LU23" s="3">
        <f t="shared" si="99"/>
        <v>1.1397074476548459E-2</v>
      </c>
      <c r="LV23" s="3">
        <f t="shared" si="100"/>
        <v>4.3053583368180486E-2</v>
      </c>
      <c r="LW23" s="3">
        <f t="shared" si="101"/>
        <v>4.3823360373491813E-2</v>
      </c>
      <c r="LX23" s="3">
        <f t="shared" si="102"/>
        <v>1.3536841217465082E-2</v>
      </c>
      <c r="LY23" s="3">
        <f t="shared" si="103"/>
        <v>6.7517215874733277E-2</v>
      </c>
      <c r="LZ23" s="3">
        <f t="shared" si="104"/>
        <v>1.3765087877301624E-2</v>
      </c>
      <c r="MA23" s="3">
        <f t="shared" si="105"/>
        <v>1.184669070890541E-2</v>
      </c>
      <c r="MD23" t="s">
        <v>84</v>
      </c>
      <c r="ME23">
        <v>3.1E-2</v>
      </c>
      <c r="MF23">
        <v>0.95299999999999996</v>
      </c>
      <c r="MG23">
        <v>0.70199999999999996</v>
      </c>
      <c r="MH23">
        <v>0.875</v>
      </c>
      <c r="MI23">
        <v>0.48299999999999998</v>
      </c>
      <c r="MJ23">
        <v>1.903</v>
      </c>
      <c r="MK23">
        <v>1.375</v>
      </c>
      <c r="ML23">
        <v>1.4390000000000001</v>
      </c>
      <c r="MM23">
        <v>1.3169999999999999</v>
      </c>
      <c r="MN23">
        <v>0.92300000000000004</v>
      </c>
      <c r="MO23">
        <v>0.78600000000000003</v>
      </c>
      <c r="MP23">
        <v>1.095</v>
      </c>
      <c r="MQ23">
        <v>1.048</v>
      </c>
      <c r="MR23">
        <v>1.1399999999999999</v>
      </c>
      <c r="MS23">
        <v>2.109</v>
      </c>
      <c r="MT23">
        <v>1.835</v>
      </c>
      <c r="MU23">
        <v>1.88</v>
      </c>
      <c r="MV23">
        <v>1.367</v>
      </c>
      <c r="MW23">
        <v>0.67600000000000005</v>
      </c>
      <c r="MX23">
        <v>0.78700000000000003</v>
      </c>
      <c r="MY23">
        <v>1.6539999999999999</v>
      </c>
      <c r="MZ23">
        <v>0.72499999999999998</v>
      </c>
      <c r="NA23">
        <v>0.62</v>
      </c>
      <c r="NB23">
        <v>1.4419999999999999</v>
      </c>
      <c r="NC23">
        <v>1.2350000000000001</v>
      </c>
      <c r="ND23">
        <v>1.2190000000000001</v>
      </c>
      <c r="NE23">
        <v>0.33800000000000002</v>
      </c>
      <c r="NF23">
        <v>1.3140000000000001</v>
      </c>
      <c r="NG23">
        <v>1.2010000000000001</v>
      </c>
      <c r="NH23">
        <v>0.73399999999999999</v>
      </c>
      <c r="NI23">
        <v>1.081</v>
      </c>
      <c r="NJ23">
        <v>0.95699999999999996</v>
      </c>
      <c r="NK23">
        <v>0.81299999999999994</v>
      </c>
      <c r="NL23">
        <v>1.0229999999999999</v>
      </c>
      <c r="NM23">
        <v>0.84099999999999997</v>
      </c>
      <c r="NN23">
        <v>1.583</v>
      </c>
      <c r="NO23">
        <v>0.47199999999999998</v>
      </c>
      <c r="NP23">
        <v>0.52500000000000002</v>
      </c>
      <c r="NQ23">
        <v>1.381</v>
      </c>
      <c r="NR23">
        <v>0.152</v>
      </c>
      <c r="NS23">
        <v>1.629</v>
      </c>
      <c r="NT23">
        <v>0.14799999999999999</v>
      </c>
      <c r="NU23">
        <v>0.182</v>
      </c>
      <c r="NV23">
        <v>0.11799999999999999</v>
      </c>
      <c r="NW23">
        <v>1.1830000000000001</v>
      </c>
      <c r="NX23">
        <v>1.2410000000000001</v>
      </c>
      <c r="NY23">
        <v>0.71699999999999997</v>
      </c>
      <c r="NZ23">
        <v>1.8360000000000001</v>
      </c>
      <c r="OA23">
        <v>1.171</v>
      </c>
      <c r="OB23">
        <v>1.954</v>
      </c>
      <c r="OC23">
        <v>0.33500000000000002</v>
      </c>
      <c r="OD23">
        <v>0.873</v>
      </c>
      <c r="OE23">
        <v>0.89400000000000002</v>
      </c>
      <c r="OF23">
        <v>1.1830000000000001</v>
      </c>
      <c r="OG23">
        <v>0.81299999999999994</v>
      </c>
      <c r="OH23">
        <v>1.024</v>
      </c>
      <c r="OI23">
        <v>3.802</v>
      </c>
      <c r="OJ23">
        <v>2.2429999999999999</v>
      </c>
      <c r="OK23">
        <v>2.0150000000000001</v>
      </c>
      <c r="OL23">
        <v>0.65</v>
      </c>
      <c r="OM23">
        <v>0.59</v>
      </c>
      <c r="ON23">
        <v>0.63500000000000001</v>
      </c>
      <c r="OO23">
        <v>0.81100000000000005</v>
      </c>
      <c r="OP23">
        <v>0.93200000000000005</v>
      </c>
      <c r="OQ23">
        <v>0.85399999999999998</v>
      </c>
      <c r="OR23">
        <v>1.3140000000000001</v>
      </c>
      <c r="OS23">
        <v>1.365</v>
      </c>
      <c r="OT23">
        <v>0.73</v>
      </c>
      <c r="OU23">
        <v>0.76800000000000002</v>
      </c>
      <c r="OV23">
        <v>0.66200000000000003</v>
      </c>
      <c r="OW23">
        <v>0.10100000000000001</v>
      </c>
      <c r="OX23">
        <v>1.24</v>
      </c>
      <c r="OY23">
        <v>0.90700000000000003</v>
      </c>
      <c r="OZ23">
        <v>0.86899999999999999</v>
      </c>
      <c r="PA23">
        <v>0.311</v>
      </c>
      <c r="PB23">
        <v>0.22900000000000001</v>
      </c>
      <c r="PC23">
        <v>0.36799999999999999</v>
      </c>
      <c r="PD23">
        <v>0.82799999999999996</v>
      </c>
      <c r="PE23">
        <v>3.2930000000000001</v>
      </c>
      <c r="PF23">
        <v>1.4590000000000001</v>
      </c>
      <c r="PG23">
        <v>2.6030000000000002</v>
      </c>
      <c r="PH23">
        <v>1.464</v>
      </c>
      <c r="PI23">
        <v>1.3340000000000001</v>
      </c>
      <c r="PJ23">
        <v>6.8000000000000005E-2</v>
      </c>
      <c r="PK23">
        <v>0.246</v>
      </c>
      <c r="PL23">
        <v>0.18</v>
      </c>
      <c r="PM23">
        <v>9.0999999999999998E-2</v>
      </c>
      <c r="PN23">
        <v>5.6000000000000001E-2</v>
      </c>
      <c r="PO23">
        <v>0.22800000000000001</v>
      </c>
      <c r="PP23">
        <v>0.10199999999999999</v>
      </c>
      <c r="PQ23">
        <v>0.20599999999999999</v>
      </c>
      <c r="PR23">
        <v>0.51200000000000001</v>
      </c>
      <c r="PT23" t="s">
        <v>84</v>
      </c>
      <c r="PU23">
        <v>0.113</v>
      </c>
      <c r="PV23">
        <v>0.129</v>
      </c>
      <c r="PW23">
        <v>9.1999999999999998E-2</v>
      </c>
      <c r="PX23">
        <v>0.21</v>
      </c>
      <c r="PY23">
        <v>0.17</v>
      </c>
      <c r="PZ23">
        <v>0.17499999999999999</v>
      </c>
      <c r="QA23">
        <v>0.16500000000000001</v>
      </c>
      <c r="QB23">
        <v>0.13300000000000001</v>
      </c>
      <c r="QC23">
        <v>0.121</v>
      </c>
      <c r="QD23">
        <v>0.14699999999999999</v>
      </c>
      <c r="QE23">
        <v>0.14299999999999999</v>
      </c>
      <c r="QF23">
        <v>0.151</v>
      </c>
      <c r="QG23">
        <v>0.22600000000000001</v>
      </c>
      <c r="QH23">
        <v>0.20499999999999999</v>
      </c>
      <c r="QI23">
        <v>0.20899999999999999</v>
      </c>
      <c r="QJ23">
        <v>0.16900000000000001</v>
      </c>
      <c r="QK23">
        <v>0.111</v>
      </c>
      <c r="QL23">
        <v>0.121</v>
      </c>
      <c r="QM23">
        <v>0.192</v>
      </c>
      <c r="QN23">
        <v>0.115</v>
      </c>
      <c r="QO23">
        <v>0.105</v>
      </c>
      <c r="QP23">
        <v>0.17499999999999999</v>
      </c>
      <c r="QQ23">
        <v>0.159</v>
      </c>
      <c r="QR23">
        <v>0.157</v>
      </c>
      <c r="QS23">
        <v>7.5999999999999998E-2</v>
      </c>
      <c r="QT23">
        <v>0.16500000000000001</v>
      </c>
      <c r="QU23">
        <v>0.156</v>
      </c>
      <c r="QV23">
        <v>0.11600000000000001</v>
      </c>
      <c r="QW23">
        <v>0.14599999999999999</v>
      </c>
      <c r="QX23">
        <v>0.13600000000000001</v>
      </c>
      <c r="QY23">
        <v>0.123</v>
      </c>
      <c r="QZ23">
        <v>0.14099999999999999</v>
      </c>
      <c r="RA23">
        <v>0.126</v>
      </c>
      <c r="RB23">
        <v>0.186</v>
      </c>
      <c r="RC23">
        <v>9.0999999999999998E-2</v>
      </c>
      <c r="RD23">
        <v>9.6000000000000002E-2</v>
      </c>
      <c r="RE23">
        <v>0.17</v>
      </c>
      <c r="RF23">
        <v>5.1999999999999998E-2</v>
      </c>
      <c r="RG23">
        <v>0.19</v>
      </c>
      <c r="RH23">
        <v>5.1999999999999998E-2</v>
      </c>
      <c r="RI23">
        <v>5.7000000000000002E-2</v>
      </c>
      <c r="RJ23">
        <v>4.5999999999999999E-2</v>
      </c>
      <c r="RK23">
        <v>0.154</v>
      </c>
      <c r="RL23">
        <v>0.159</v>
      </c>
      <c r="RM23">
        <v>0.115</v>
      </c>
      <c r="RN23">
        <v>0.20499999999999999</v>
      </c>
      <c r="RO23">
        <v>0.153</v>
      </c>
      <c r="RP23">
        <v>0.214</v>
      </c>
      <c r="RQ23">
        <v>7.5999999999999998E-2</v>
      </c>
      <c r="RR23">
        <v>0.128</v>
      </c>
      <c r="RS23">
        <v>0.13</v>
      </c>
      <c r="RT23">
        <v>0.154</v>
      </c>
      <c r="RU23">
        <v>0.123</v>
      </c>
      <c r="RV23">
        <v>0.14099999999999999</v>
      </c>
      <c r="RW23">
        <v>0.34799999999999998</v>
      </c>
      <c r="RX23">
        <v>0.23599999999999999</v>
      </c>
      <c r="RY23">
        <v>0.219</v>
      </c>
      <c r="RZ23">
        <v>0.108</v>
      </c>
      <c r="SA23">
        <v>0.10299999999999999</v>
      </c>
      <c r="SB23">
        <v>0.107</v>
      </c>
      <c r="SC23">
        <v>0.123</v>
      </c>
      <c r="SD23">
        <v>0.13300000000000001</v>
      </c>
      <c r="SE23">
        <v>0.127</v>
      </c>
      <c r="SF23">
        <v>0.16500000000000001</v>
      </c>
      <c r="SG23">
        <v>0.16900000000000001</v>
      </c>
      <c r="SH23">
        <v>0.11600000000000001</v>
      </c>
      <c r="SI23">
        <v>0.11899999999999999</v>
      </c>
      <c r="SJ23">
        <v>0.109</v>
      </c>
      <c r="SK23">
        <v>4.3999999999999997E-2</v>
      </c>
      <c r="SL23">
        <v>0.159</v>
      </c>
      <c r="SM23">
        <v>0.13100000000000001</v>
      </c>
      <c r="SN23">
        <v>0.128</v>
      </c>
      <c r="SO23">
        <v>7.2999999999999995E-2</v>
      </c>
      <c r="SP23">
        <v>6.3E-2</v>
      </c>
      <c r="SQ23">
        <v>0.08</v>
      </c>
      <c r="SR23">
        <v>0.124</v>
      </c>
      <c r="SS23">
        <v>0.312</v>
      </c>
      <c r="ST23">
        <v>0.17599999999999999</v>
      </c>
      <c r="SU23">
        <v>0.26200000000000001</v>
      </c>
      <c r="SV23">
        <v>0.17699999999999999</v>
      </c>
      <c r="SW23">
        <v>0.16700000000000001</v>
      </c>
      <c r="SX23">
        <v>3.6999999999999998E-2</v>
      </c>
      <c r="SY23">
        <v>6.5000000000000002E-2</v>
      </c>
      <c r="SZ23">
        <v>5.6000000000000001E-2</v>
      </c>
      <c r="TA23">
        <v>4.2000000000000003E-2</v>
      </c>
      <c r="TB23">
        <v>3.4000000000000002E-2</v>
      </c>
      <c r="TC23">
        <v>6.3E-2</v>
      </c>
      <c r="TD23">
        <v>4.3999999999999997E-2</v>
      </c>
      <c r="TE23">
        <v>0.06</v>
      </c>
      <c r="TF23">
        <v>9.5000000000000001E-2</v>
      </c>
    </row>
    <row r="24" spans="1:526" x14ac:dyDescent="0.25">
      <c r="A24" t="s">
        <v>85</v>
      </c>
      <c r="B24" t="s">
        <v>23</v>
      </c>
      <c r="C24">
        <v>15</v>
      </c>
      <c r="D24">
        <v>30</v>
      </c>
      <c r="E24" t="s">
        <v>13</v>
      </c>
      <c r="F24">
        <v>148</v>
      </c>
      <c r="G24">
        <v>84</v>
      </c>
      <c r="H24">
        <v>17</v>
      </c>
      <c r="I24">
        <v>33</v>
      </c>
      <c r="J24">
        <v>15.3</v>
      </c>
      <c r="K24">
        <v>0</v>
      </c>
      <c r="L24">
        <v>0</v>
      </c>
      <c r="P24">
        <v>1</v>
      </c>
      <c r="Q24" t="s">
        <v>85</v>
      </c>
      <c r="R24">
        <v>15.331</v>
      </c>
      <c r="S24" s="4">
        <v>37007.648999999998</v>
      </c>
      <c r="T24" s="4">
        <v>72731.118000000002</v>
      </c>
      <c r="U24" s="4">
        <v>580911.08700000006</v>
      </c>
      <c r="V24" s="4">
        <v>798468.32499999995</v>
      </c>
      <c r="W24" s="4">
        <v>376192.53600000002</v>
      </c>
      <c r="X24" s="4">
        <v>4086389.7239999999</v>
      </c>
      <c r="Y24" s="4">
        <v>8379508.7850000001</v>
      </c>
      <c r="Z24" s="4">
        <v>9169242.9989999998</v>
      </c>
      <c r="AA24" s="4">
        <v>21001794.592</v>
      </c>
      <c r="AB24" s="4">
        <v>54940.964</v>
      </c>
      <c r="AC24" s="4">
        <v>980520.15800000005</v>
      </c>
      <c r="AD24" s="4">
        <v>495088.07699999999</v>
      </c>
      <c r="AE24" s="4">
        <v>10521359.85</v>
      </c>
      <c r="AF24" s="4">
        <v>11099176.846999999</v>
      </c>
      <c r="AG24" s="4">
        <v>199471.84400000001</v>
      </c>
      <c r="AH24" s="4">
        <v>1270484.6440000001</v>
      </c>
      <c r="AI24" s="4">
        <v>2063158.0209999999</v>
      </c>
      <c r="AJ24" s="4">
        <v>2528561.014</v>
      </c>
      <c r="AK24" s="4">
        <v>7118261.9309999999</v>
      </c>
      <c r="AL24" s="4">
        <v>7401968.8279999997</v>
      </c>
      <c r="AM24" s="4">
        <v>6737950.4989999998</v>
      </c>
      <c r="AN24" s="4">
        <v>6419670.6490000002</v>
      </c>
      <c r="AO24" s="4">
        <v>4651020.9809999997</v>
      </c>
      <c r="AP24" s="4">
        <v>3830895.8829999999</v>
      </c>
      <c r="AQ24" s="4">
        <v>3179728.0449999999</v>
      </c>
      <c r="AR24" s="4">
        <v>3706648.4539999999</v>
      </c>
      <c r="AS24" s="4">
        <v>3915185.0019999999</v>
      </c>
      <c r="AT24" s="4">
        <v>4315338.1270000003</v>
      </c>
      <c r="AU24" s="4">
        <v>4997882.9230000004</v>
      </c>
      <c r="AV24" s="4">
        <v>5675002.1780000003</v>
      </c>
      <c r="AW24" s="4">
        <v>2629883.8059999999</v>
      </c>
      <c r="AX24" s="4">
        <v>3368846.9890000001</v>
      </c>
      <c r="AY24" s="4">
        <v>3503563.3220000002</v>
      </c>
      <c r="AZ24" s="4">
        <v>10735553.447000001</v>
      </c>
      <c r="BA24" s="4">
        <v>10098134.117000001</v>
      </c>
      <c r="BB24" s="4">
        <v>8514577.0590000004</v>
      </c>
      <c r="BC24" s="4">
        <v>2984844.213</v>
      </c>
      <c r="BD24" s="4">
        <v>3221664.1779999998</v>
      </c>
      <c r="BE24" s="4">
        <v>3375250.26</v>
      </c>
      <c r="BF24" s="4">
        <v>2131098.8820000002</v>
      </c>
      <c r="BG24" s="4">
        <v>2192462.8229999999</v>
      </c>
      <c r="BH24" s="4">
        <v>2531088.3169999998</v>
      </c>
      <c r="BI24" s="4">
        <v>3583720.4389999998</v>
      </c>
      <c r="BJ24" s="4">
        <v>4190177.2110000001</v>
      </c>
      <c r="BK24" s="4">
        <v>4575620.4369999999</v>
      </c>
      <c r="BL24" s="4">
        <v>2500689.6630000002</v>
      </c>
      <c r="BM24" s="4">
        <v>2722397.2319999998</v>
      </c>
      <c r="BN24" s="4">
        <v>2772461.8360000001</v>
      </c>
      <c r="BO24" s="4">
        <v>5667129.7189999996</v>
      </c>
      <c r="BP24" s="4">
        <v>6544230.5290000001</v>
      </c>
      <c r="BQ24" s="4">
        <v>5631378.4409999996</v>
      </c>
      <c r="BR24" s="4">
        <v>4304273.4220000003</v>
      </c>
      <c r="BS24" s="4">
        <v>2648605.8539999998</v>
      </c>
      <c r="BT24" s="4">
        <v>3754285.1540000001</v>
      </c>
      <c r="BU24" s="4">
        <v>3280446.1009999998</v>
      </c>
      <c r="BV24" s="4">
        <v>2950668.4649999999</v>
      </c>
      <c r="BW24" s="4">
        <v>2882553.395</v>
      </c>
      <c r="BX24" s="4">
        <v>4415010.5970000001</v>
      </c>
      <c r="BY24" s="4">
        <v>4723057.6349999998</v>
      </c>
      <c r="BZ24" s="4">
        <v>5131121.4649999999</v>
      </c>
      <c r="CA24" s="4">
        <v>4454883.5690000001</v>
      </c>
      <c r="CB24" s="4">
        <v>5593864.4730000002</v>
      </c>
      <c r="CC24" s="4">
        <v>5459990.1119999997</v>
      </c>
      <c r="CD24" s="4">
        <v>7795856.7709999997</v>
      </c>
      <c r="CE24" s="4">
        <v>7984146.0710000005</v>
      </c>
      <c r="CF24" s="4">
        <v>7186752.2070000004</v>
      </c>
      <c r="CG24" s="4">
        <v>11438436.173</v>
      </c>
      <c r="CH24" s="4">
        <v>10022887.627</v>
      </c>
      <c r="CI24" s="4">
        <v>9582131.2149999999</v>
      </c>
      <c r="CJ24" s="4">
        <v>1453736.2209999999</v>
      </c>
      <c r="CK24" s="4">
        <v>1729091.2150000001</v>
      </c>
      <c r="CL24" s="4">
        <v>1973523.0689999999</v>
      </c>
      <c r="CM24" s="4">
        <v>4646721.8760000002</v>
      </c>
      <c r="CN24" s="4">
        <v>5308856.5360000003</v>
      </c>
      <c r="CO24" s="4">
        <v>4653920.4160000002</v>
      </c>
      <c r="CP24" s="4">
        <v>2773578.585</v>
      </c>
      <c r="CQ24" s="4">
        <v>3483249.983</v>
      </c>
      <c r="CR24" s="4">
        <v>3688406.801</v>
      </c>
      <c r="CS24" s="4">
        <v>4314969.4620000003</v>
      </c>
      <c r="CT24" s="4">
        <v>3507030.4890000001</v>
      </c>
      <c r="CU24" s="4">
        <v>2578107.3169999998</v>
      </c>
      <c r="CV24" s="4">
        <v>2036128.8640000001</v>
      </c>
      <c r="CW24" s="4">
        <v>2103377.7439999999</v>
      </c>
      <c r="CX24" s="4">
        <v>2495092.4449999998</v>
      </c>
      <c r="CY24" s="4">
        <v>8004562.5750000002</v>
      </c>
      <c r="CZ24" s="4">
        <v>8484067.2070000004</v>
      </c>
      <c r="DA24" s="4">
        <v>8628900.6260000002</v>
      </c>
      <c r="DB24" s="4">
        <v>3306890.9929999998</v>
      </c>
      <c r="DC24" s="4">
        <v>2709600.7170000002</v>
      </c>
      <c r="DD24" s="4">
        <v>3470291.7450000001</v>
      </c>
      <c r="DE24" s="4">
        <v>2694868.4210000001</v>
      </c>
      <c r="DF24" s="4">
        <v>3033566.2280000001</v>
      </c>
      <c r="DG24" s="4">
        <v>2922019.574</v>
      </c>
      <c r="DH24" s="4">
        <v>6021280.0489999996</v>
      </c>
      <c r="DI24" s="4">
        <v>4931959.068</v>
      </c>
      <c r="DJ24" s="4">
        <v>6029868.0549999997</v>
      </c>
      <c r="DK24" s="4">
        <v>2743811.4789999998</v>
      </c>
      <c r="DL24" s="4">
        <v>2907388.9870000002</v>
      </c>
      <c r="DM24" s="4">
        <v>3389600.9709999999</v>
      </c>
      <c r="DN24" s="4">
        <v>2713155.852</v>
      </c>
      <c r="DO24" s="4">
        <v>2759976.6910000001</v>
      </c>
      <c r="DP24" s="4">
        <v>3010437.7119999998</v>
      </c>
      <c r="DQ24" s="4">
        <v>2033473.8319999999</v>
      </c>
      <c r="DR24" s="4">
        <v>2203623.307</v>
      </c>
      <c r="DS24" s="4">
        <v>2174619.804</v>
      </c>
      <c r="DV24" t="s">
        <v>85</v>
      </c>
      <c r="DW24">
        <v>15.331</v>
      </c>
      <c r="DX24">
        <v>1860.201</v>
      </c>
      <c r="DY24">
        <v>2584.1559999999999</v>
      </c>
      <c r="DZ24">
        <v>15246.813</v>
      </c>
      <c r="EA24">
        <v>16409.862000000001</v>
      </c>
      <c r="EB24">
        <v>9921.6939999999995</v>
      </c>
      <c r="EC24">
        <v>58671.231</v>
      </c>
      <c r="ED24">
        <v>82912.566999999995</v>
      </c>
      <c r="EE24">
        <v>91040.195999999996</v>
      </c>
      <c r="EF24">
        <v>119988.56600000001</v>
      </c>
      <c r="EG24">
        <v>2685.1129999999998</v>
      </c>
      <c r="EH24">
        <v>22798.417000000001</v>
      </c>
      <c r="EI24">
        <v>10540.028</v>
      </c>
      <c r="EJ24">
        <v>51574.398999999998</v>
      </c>
      <c r="EK24">
        <v>62792.680999999997</v>
      </c>
      <c r="EL24">
        <v>11393.120999999999</v>
      </c>
      <c r="EM24">
        <v>61048.017</v>
      </c>
      <c r="EN24">
        <v>9127.7900000000009</v>
      </c>
      <c r="EO24">
        <v>19167.297999999999</v>
      </c>
      <c r="EP24">
        <v>27952.624</v>
      </c>
      <c r="EQ24">
        <v>141723.73199999999</v>
      </c>
      <c r="ER24">
        <v>137015.82699999999</v>
      </c>
      <c r="ES24">
        <v>166971.25399999999</v>
      </c>
      <c r="ET24">
        <v>121814.74400000001</v>
      </c>
      <c r="EU24">
        <v>119458.182</v>
      </c>
      <c r="EV24">
        <v>89036.456000000006</v>
      </c>
      <c r="EW24">
        <v>98760.998000000007</v>
      </c>
      <c r="EX24">
        <v>86524.898000000001</v>
      </c>
      <c r="EY24">
        <v>107098.186</v>
      </c>
      <c r="EZ24">
        <v>111526.427</v>
      </c>
      <c r="FA24">
        <v>145482.19899999999</v>
      </c>
      <c r="FB24">
        <v>12243.58</v>
      </c>
      <c r="FC24">
        <v>106128.378</v>
      </c>
      <c r="FD24">
        <v>97129.438999999998</v>
      </c>
      <c r="FE24">
        <v>226390.66</v>
      </c>
      <c r="FF24">
        <v>249471.35999999999</v>
      </c>
      <c r="FG24">
        <v>186991.861</v>
      </c>
      <c r="FH24">
        <v>20714.852999999999</v>
      </c>
      <c r="FI24">
        <v>70557.486000000004</v>
      </c>
      <c r="FJ24">
        <v>81957.126000000004</v>
      </c>
      <c r="FK24">
        <v>7687.9889999999996</v>
      </c>
      <c r="FL24">
        <v>8024.1679999999997</v>
      </c>
      <c r="FM24">
        <v>13754.227000000001</v>
      </c>
      <c r="FN24">
        <v>11924.251</v>
      </c>
      <c r="FO24">
        <v>12897.204</v>
      </c>
      <c r="FP24">
        <v>116963.641</v>
      </c>
      <c r="FQ24">
        <v>9034.7780000000002</v>
      </c>
      <c r="FR24">
        <v>14236.165999999999</v>
      </c>
      <c r="FS24">
        <v>20683.994999999999</v>
      </c>
      <c r="FT24">
        <v>87740.47</v>
      </c>
      <c r="FU24">
        <v>132550.70600000001</v>
      </c>
      <c r="FV24">
        <v>116287.29399999999</v>
      </c>
      <c r="FW24">
        <v>90923.385999999999</v>
      </c>
      <c r="FX24">
        <v>6912.71</v>
      </c>
      <c r="FY24">
        <v>15418.441999999999</v>
      </c>
      <c r="FZ24">
        <v>11985.588</v>
      </c>
      <c r="GA24">
        <v>12498.745000000001</v>
      </c>
      <c r="GB24">
        <v>6930.4840000000004</v>
      </c>
      <c r="GC24">
        <v>11549.056</v>
      </c>
      <c r="GD24">
        <v>10189.791999999999</v>
      </c>
      <c r="GE24">
        <v>24022.823</v>
      </c>
      <c r="GF24">
        <v>11385.831</v>
      </c>
      <c r="GG24">
        <v>19371.197</v>
      </c>
      <c r="GH24">
        <v>16679.82</v>
      </c>
      <c r="GI24">
        <v>14811.562</v>
      </c>
      <c r="GJ24">
        <v>21311.307000000001</v>
      </c>
      <c r="GK24">
        <v>19081.866999999998</v>
      </c>
      <c r="GL24">
        <v>198847.23800000001</v>
      </c>
      <c r="GM24">
        <v>215337.27799999999</v>
      </c>
      <c r="GN24">
        <v>195592.88500000001</v>
      </c>
      <c r="GO24">
        <v>52324.345999999998</v>
      </c>
      <c r="GP24">
        <v>15041.905000000001</v>
      </c>
      <c r="GQ24">
        <v>34547.228000000003</v>
      </c>
      <c r="GR24">
        <v>98674.763999999996</v>
      </c>
      <c r="GS24">
        <v>18734.683000000001</v>
      </c>
      <c r="GT24">
        <v>95831.182000000001</v>
      </c>
      <c r="GU24">
        <v>62370.493999999999</v>
      </c>
      <c r="GV24">
        <v>16434.378000000001</v>
      </c>
      <c r="GW24">
        <v>26826.05</v>
      </c>
      <c r="GX24">
        <v>74583.673999999999</v>
      </c>
      <c r="GY24">
        <v>73320.366999999998</v>
      </c>
      <c r="GZ24">
        <v>15200.338</v>
      </c>
      <c r="HA24">
        <v>10348.769</v>
      </c>
      <c r="HB24">
        <v>13446.116</v>
      </c>
      <c r="HC24">
        <v>9861.5069999999996</v>
      </c>
      <c r="HD24">
        <v>29386.277999999998</v>
      </c>
      <c r="HE24">
        <v>25536.142</v>
      </c>
      <c r="HF24">
        <v>27159.129000000001</v>
      </c>
      <c r="HG24">
        <v>7160.53</v>
      </c>
      <c r="HH24">
        <v>5745.9790000000003</v>
      </c>
      <c r="HI24">
        <v>10290.530000000001</v>
      </c>
      <c r="HJ24">
        <v>5722.4660000000003</v>
      </c>
      <c r="HK24">
        <v>9695.1209999999992</v>
      </c>
      <c r="HL24">
        <v>10573.458000000001</v>
      </c>
      <c r="HM24">
        <v>74383.558000000005</v>
      </c>
      <c r="HN24">
        <v>97210.81</v>
      </c>
      <c r="HO24">
        <v>95582.873000000007</v>
      </c>
      <c r="HP24">
        <v>4720.308</v>
      </c>
      <c r="HQ24">
        <v>7455.2610000000004</v>
      </c>
      <c r="HR24">
        <v>8078.64</v>
      </c>
      <c r="HS24">
        <v>5540.8270000000002</v>
      </c>
      <c r="HT24">
        <v>4180.1940000000004</v>
      </c>
      <c r="HU24">
        <v>6418.09</v>
      </c>
      <c r="HV24">
        <v>6210.8050000000003</v>
      </c>
      <c r="HW24">
        <v>7387.3249999999998</v>
      </c>
      <c r="HX24">
        <v>9234.7389999999996</v>
      </c>
      <c r="HZ24" t="str">
        <f t="shared" si="106"/>
        <v>glu</v>
      </c>
      <c r="IA24" s="3">
        <f t="shared" si="107"/>
        <v>5.0265311368468721E-2</v>
      </c>
      <c r="IB24" s="3">
        <f t="shared" si="2"/>
        <v>3.5530266425988388E-2</v>
      </c>
      <c r="IC24" s="3">
        <f t="shared" si="3"/>
        <v>2.6246379766547645E-2</v>
      </c>
      <c r="ID24" s="3">
        <f t="shared" si="4"/>
        <v>2.0551675609674313E-2</v>
      </c>
      <c r="IE24" s="3">
        <f t="shared" si="5"/>
        <v>2.6373978881920185E-2</v>
      </c>
      <c r="IF24" s="3">
        <f t="shared" si="6"/>
        <v>1.4357717927738212E-2</v>
      </c>
      <c r="IG24" s="3">
        <f t="shared" si="7"/>
        <v>9.8946810758669072E-3</v>
      </c>
      <c r="IH24" s="3">
        <f t="shared" si="8"/>
        <v>9.9288671932818082E-3</v>
      </c>
      <c r="II24" s="3">
        <f t="shared" si="9"/>
        <v>5.7132530019937452E-3</v>
      </c>
      <c r="IJ24" s="3">
        <f t="shared" si="10"/>
        <v>4.88726954263125E-2</v>
      </c>
      <c r="IK24" s="3">
        <f t="shared" si="11"/>
        <v>2.3251349616822462E-2</v>
      </c>
      <c r="IL24" s="3">
        <f t="shared" si="12"/>
        <v>2.1289197800657196E-2</v>
      </c>
      <c r="IM24" s="3">
        <f t="shared" si="13"/>
        <v>4.9018757779679973E-3</v>
      </c>
      <c r="IN24" s="3">
        <f t="shared" si="14"/>
        <v>5.6574178306720334E-3</v>
      </c>
      <c r="IO24" s="3">
        <f t="shared" si="15"/>
        <v>5.71164369443539E-2</v>
      </c>
      <c r="IP24" s="3">
        <f t="shared" si="16"/>
        <v>4.8050968020987739E-2</v>
      </c>
      <c r="IQ24" s="3">
        <f t="shared" si="17"/>
        <v>4.4241836578159041E-3</v>
      </c>
      <c r="IR24" s="3">
        <f t="shared" si="18"/>
        <v>7.5803185661233955E-3</v>
      </c>
      <c r="IS24" s="3">
        <f t="shared" si="19"/>
        <v>3.9268889331349893E-3</v>
      </c>
      <c r="IT24" s="3">
        <f t="shared" si="20"/>
        <v>1.9146761529701486E-2</v>
      </c>
      <c r="IU24" s="3">
        <f t="shared" si="21"/>
        <v>2.033494116947504E-2</v>
      </c>
      <c r="IV24" s="3">
        <f t="shared" si="22"/>
        <v>2.6009317787355539E-2</v>
      </c>
      <c r="IW24" s="3">
        <f t="shared" si="23"/>
        <v>2.6190968498664792E-2</v>
      </c>
      <c r="IX24" s="3">
        <f t="shared" si="24"/>
        <v>3.1182831809684033E-2</v>
      </c>
      <c r="IY24" s="3">
        <f t="shared" si="25"/>
        <v>2.8001280216402913E-2</v>
      </c>
      <c r="IZ24" s="3">
        <f t="shared" si="26"/>
        <v>2.6644285053097731E-2</v>
      </c>
      <c r="JA24" s="3">
        <f t="shared" si="27"/>
        <v>2.2099823624120024E-2</v>
      </c>
      <c r="JB24" s="3">
        <f t="shared" si="28"/>
        <v>2.4818028819089104E-2</v>
      </c>
      <c r="JC24" s="3">
        <f t="shared" si="29"/>
        <v>2.231473380193864E-2</v>
      </c>
      <c r="JD24" s="3">
        <f t="shared" si="30"/>
        <v>2.563561994107837E-2</v>
      </c>
      <c r="JE24" s="3">
        <f t="shared" si="31"/>
        <v>4.6555592958390955E-3</v>
      </c>
      <c r="JF24" s="3">
        <f t="shared" si="32"/>
        <v>3.1502878684170475E-2</v>
      </c>
      <c r="JG24" s="3">
        <f t="shared" si="33"/>
        <v>2.7723043676731354E-2</v>
      </c>
      <c r="JH24" s="3">
        <f t="shared" si="34"/>
        <v>2.1087935626016914E-2</v>
      </c>
      <c r="JI24" s="3">
        <f t="shared" si="35"/>
        <v>2.4704698621502767E-2</v>
      </c>
      <c r="JJ24" s="3">
        <f t="shared" si="36"/>
        <v>2.1961379843564582E-2</v>
      </c>
      <c r="JK24" s="3">
        <f t="shared" si="37"/>
        <v>6.9400114450797303E-3</v>
      </c>
      <c r="JL24" s="3">
        <f t="shared" si="38"/>
        <v>2.1900943767454339E-2</v>
      </c>
      <c r="JM24" s="3">
        <f t="shared" si="39"/>
        <v>2.428179236700511E-2</v>
      </c>
      <c r="JN24" s="3">
        <f t="shared" si="40"/>
        <v>3.6075233603355618E-3</v>
      </c>
      <c r="JO24" s="3">
        <f t="shared" si="41"/>
        <v>3.6598878283465425E-3</v>
      </c>
      <c r="JP24" s="3">
        <f t="shared" si="42"/>
        <v>5.434115794229713E-3</v>
      </c>
      <c r="JQ24" s="3">
        <f t="shared" si="43"/>
        <v>3.3273385028122727E-3</v>
      </c>
      <c r="JR24" s="3">
        <f t="shared" si="44"/>
        <v>3.077961468107464E-3</v>
      </c>
      <c r="JS24" s="3">
        <f t="shared" si="45"/>
        <v>2.5562356539496331E-2</v>
      </c>
      <c r="JT24" s="3">
        <f t="shared" si="46"/>
        <v>3.6129145226126364E-3</v>
      </c>
      <c r="JU24" s="3">
        <f t="shared" si="47"/>
        <v>5.2292758134864278E-3</v>
      </c>
      <c r="JV24" s="3">
        <f t="shared" si="48"/>
        <v>7.4605156801155689E-3</v>
      </c>
      <c r="JW24" s="3">
        <f t="shared" si="49"/>
        <v>1.5482347211117369E-2</v>
      </c>
      <c r="JX24" s="3">
        <f t="shared" si="50"/>
        <v>2.0254589964796763E-2</v>
      </c>
      <c r="JY24" s="3">
        <f t="shared" si="51"/>
        <v>2.0649880880559347E-2</v>
      </c>
      <c r="JZ24" s="3">
        <f t="shared" si="52"/>
        <v>2.1123980074145017E-2</v>
      </c>
      <c r="KA24" s="3">
        <f t="shared" si="53"/>
        <v>2.6099428835589973E-3</v>
      </c>
      <c r="KB24" s="3">
        <f t="shared" si="54"/>
        <v>4.1068915565916544E-3</v>
      </c>
      <c r="KC24" s="3">
        <f t="shared" si="55"/>
        <v>3.6536457637107206E-3</v>
      </c>
      <c r="KD24" s="3">
        <f t="shared" si="56"/>
        <v>4.235902863455045E-3</v>
      </c>
      <c r="KE24" s="3">
        <f t="shared" si="57"/>
        <v>2.4042864260628901E-3</v>
      </c>
      <c r="KF24" s="3">
        <f t="shared" si="58"/>
        <v>2.6158614450093472E-3</v>
      </c>
      <c r="KG24" s="3">
        <f t="shared" si="59"/>
        <v>2.1574566281997109E-3</v>
      </c>
      <c r="KH24" s="3">
        <f t="shared" si="60"/>
        <v>4.6817880192200831E-3</v>
      </c>
      <c r="KI24" s="3">
        <f t="shared" si="61"/>
        <v>2.5558088833634342E-3</v>
      </c>
      <c r="KJ24" s="3">
        <f t="shared" si="62"/>
        <v>3.4629364178376653E-3</v>
      </c>
      <c r="KK24" s="3">
        <f t="shared" si="63"/>
        <v>3.0549176203343281E-3</v>
      </c>
      <c r="KL24" s="3">
        <f t="shared" si="64"/>
        <v>1.8999274146618362E-3</v>
      </c>
      <c r="KM24" s="3">
        <f t="shared" si="65"/>
        <v>2.6692030444441499E-3</v>
      </c>
      <c r="KN24" s="3">
        <f t="shared" si="66"/>
        <v>2.6551446954597912E-3</v>
      </c>
      <c r="KO24" s="3">
        <f t="shared" si="67"/>
        <v>1.7384127951806161E-2</v>
      </c>
      <c r="KP24" s="3">
        <f t="shared" si="68"/>
        <v>2.1484554752456468E-2</v>
      </c>
      <c r="KQ24" s="3">
        <f t="shared" si="69"/>
        <v>2.0412252828871328E-2</v>
      </c>
      <c r="KR24" s="3">
        <f t="shared" si="70"/>
        <v>3.5993012517777805E-2</v>
      </c>
      <c r="KS24" s="3">
        <f t="shared" si="71"/>
        <v>8.6993126039333901E-3</v>
      </c>
      <c r="KT24" s="3">
        <f t="shared" si="72"/>
        <v>1.7505358078993911E-2</v>
      </c>
      <c r="KU24" s="3">
        <f t="shared" si="73"/>
        <v>2.1235349700968416E-2</v>
      </c>
      <c r="KV24" s="3">
        <f t="shared" si="74"/>
        <v>3.5289488184428873E-3</v>
      </c>
      <c r="KW24" s="3">
        <f t="shared" si="75"/>
        <v>2.0591495649675502E-2</v>
      </c>
      <c r="KX24" s="3">
        <f t="shared" si="76"/>
        <v>2.2487372211954109E-2</v>
      </c>
      <c r="KY24" s="3">
        <f t="shared" si="77"/>
        <v>4.7181161502068397E-3</v>
      </c>
      <c r="KZ24" s="3">
        <f t="shared" si="78"/>
        <v>7.2730724801632314E-3</v>
      </c>
      <c r="LA24" s="3">
        <f t="shared" si="79"/>
        <v>1.7284867171558211E-2</v>
      </c>
      <c r="LB24" s="3">
        <f t="shared" si="80"/>
        <v>2.0906680803025091E-2</v>
      </c>
      <c r="LC24" s="3">
        <f t="shared" si="81"/>
        <v>5.8959291181438439E-3</v>
      </c>
      <c r="LD24" s="3">
        <f t="shared" si="82"/>
        <v>5.0825707463670626E-3</v>
      </c>
      <c r="LE24" s="3">
        <f t="shared" si="83"/>
        <v>6.3926301580188253E-3</v>
      </c>
      <c r="LF24" s="3">
        <f t="shared" si="84"/>
        <v>3.9523613723258261E-3</v>
      </c>
      <c r="LG24" s="3">
        <f t="shared" si="85"/>
        <v>3.6711909894714015E-3</v>
      </c>
      <c r="LH24" s="3">
        <f t="shared" si="86"/>
        <v>3.0098938842599856E-3</v>
      </c>
      <c r="LI24" s="3">
        <f t="shared" si="87"/>
        <v>3.1474610934985174E-3</v>
      </c>
      <c r="LJ24" s="3">
        <f t="shared" si="88"/>
        <v>2.1653359651580147E-3</v>
      </c>
      <c r="LK24" s="3">
        <f t="shared" si="89"/>
        <v>2.1205998964902105E-3</v>
      </c>
      <c r="LL24" s="3">
        <f t="shared" si="90"/>
        <v>2.9653212917405596E-3</v>
      </c>
      <c r="LM24" s="3">
        <f t="shared" si="91"/>
        <v>2.1234676822835499E-3</v>
      </c>
      <c r="LN24" s="3">
        <f t="shared" si="92"/>
        <v>3.1959483562657852E-3</v>
      </c>
      <c r="LO24" s="3">
        <f t="shared" si="93"/>
        <v>3.6185445484630419E-3</v>
      </c>
      <c r="LP24" s="3">
        <f t="shared" si="94"/>
        <v>1.2353446010595945E-2</v>
      </c>
      <c r="LQ24" s="3">
        <f t="shared" si="95"/>
        <v>1.9710384587482144E-2</v>
      </c>
      <c r="LR24" s="3">
        <f t="shared" si="96"/>
        <v>1.5851569574684501E-2</v>
      </c>
      <c r="LS24" s="3">
        <f t="shared" si="97"/>
        <v>1.7203470559574842E-3</v>
      </c>
      <c r="LT24" s="3">
        <f t="shared" si="98"/>
        <v>2.5642461443361035E-3</v>
      </c>
      <c r="LU24" s="3">
        <f t="shared" si="99"/>
        <v>2.3833601857910255E-3</v>
      </c>
      <c r="LV24" s="3">
        <f t="shared" si="100"/>
        <v>2.0422074153667162E-3</v>
      </c>
      <c r="LW24" s="3">
        <f t="shared" si="101"/>
        <v>1.514575834510191E-3</v>
      </c>
      <c r="LX24" s="3">
        <f t="shared" si="102"/>
        <v>2.1319457879552368E-3</v>
      </c>
      <c r="LY24" s="3">
        <f t="shared" si="103"/>
        <v>3.0542832183345255E-3</v>
      </c>
      <c r="LZ24" s="3">
        <f t="shared" si="104"/>
        <v>3.3523538149798668E-3</v>
      </c>
      <c r="MA24" s="3">
        <f t="shared" si="105"/>
        <v>4.2465993287716785E-3</v>
      </c>
      <c r="MD24" t="s">
        <v>85</v>
      </c>
      <c r="ME24">
        <v>0.05</v>
      </c>
      <c r="MF24">
        <v>0.91800000000000004</v>
      </c>
      <c r="MG24">
        <v>0.215</v>
      </c>
      <c r="MH24">
        <v>0.193</v>
      </c>
      <c r="MI24">
        <v>0.217</v>
      </c>
      <c r="MJ24">
        <v>0.83299999999999996</v>
      </c>
      <c r="MK24">
        <v>0.753</v>
      </c>
      <c r="ML24">
        <v>0.63900000000000001</v>
      </c>
      <c r="MM24">
        <v>0.68600000000000005</v>
      </c>
      <c r="MN24">
        <v>0.33200000000000002</v>
      </c>
      <c r="MO24">
        <v>0.28399999999999997</v>
      </c>
      <c r="MP24">
        <v>0.31</v>
      </c>
      <c r="MQ24">
        <v>0.34899999999999998</v>
      </c>
      <c r="MR24">
        <v>0.371</v>
      </c>
      <c r="MS24">
        <v>0.499</v>
      </c>
      <c r="MT24">
        <v>0.46700000000000003</v>
      </c>
      <c r="MU24">
        <v>0.58199999999999996</v>
      </c>
      <c r="MV24">
        <v>0.20899999999999999</v>
      </c>
      <c r="MW24">
        <v>0.17899999999999999</v>
      </c>
      <c r="MX24">
        <v>0.21199999999999999</v>
      </c>
      <c r="MY24">
        <v>0.97599999999999998</v>
      </c>
      <c r="MZ24">
        <v>0.74</v>
      </c>
      <c r="NA24">
        <v>0.58499999999999996</v>
      </c>
      <c r="NB24">
        <v>0.3</v>
      </c>
      <c r="NC24">
        <v>0.33700000000000002</v>
      </c>
      <c r="ND24">
        <v>0.378</v>
      </c>
      <c r="NE24">
        <v>0.26800000000000002</v>
      </c>
      <c r="NF24">
        <v>0.22800000000000001</v>
      </c>
      <c r="NG24">
        <v>0.316</v>
      </c>
      <c r="NH24">
        <v>0.23499999999999999</v>
      </c>
      <c r="NI24">
        <v>0.33800000000000002</v>
      </c>
      <c r="NJ24">
        <v>0.39500000000000002</v>
      </c>
      <c r="NK24">
        <v>0.16700000000000001</v>
      </c>
      <c r="NL24">
        <v>0.253</v>
      </c>
      <c r="NM24">
        <v>0.22600000000000001</v>
      </c>
      <c r="NN24">
        <v>1.611</v>
      </c>
      <c r="NO24">
        <v>0.60299999999999998</v>
      </c>
      <c r="NP24">
        <v>0.498</v>
      </c>
      <c r="NQ24">
        <v>0.61599999999999999</v>
      </c>
      <c r="NR24">
        <v>0.247</v>
      </c>
      <c r="NS24">
        <v>0.48499999999999999</v>
      </c>
      <c r="NT24">
        <v>0.25900000000000001</v>
      </c>
      <c r="NU24">
        <v>0.28799999999999998</v>
      </c>
      <c r="NV24">
        <v>0.26300000000000001</v>
      </c>
      <c r="NW24">
        <v>0.50800000000000001</v>
      </c>
      <c r="NX24">
        <v>0.58699999999999997</v>
      </c>
      <c r="NY24">
        <v>0.49099999999999999</v>
      </c>
      <c r="NZ24">
        <v>0.40699999999999997</v>
      </c>
      <c r="OA24">
        <v>0.39100000000000001</v>
      </c>
      <c r="OB24">
        <v>0.44500000000000001</v>
      </c>
      <c r="OC24">
        <v>0.79500000000000004</v>
      </c>
      <c r="OD24">
        <v>0.92800000000000005</v>
      </c>
      <c r="OE24">
        <v>0.69099999999999995</v>
      </c>
      <c r="OF24">
        <v>1.1859999999999999</v>
      </c>
      <c r="OG24">
        <v>0.97799999999999998</v>
      </c>
      <c r="OH24">
        <v>0.93</v>
      </c>
      <c r="OI24">
        <v>0.31</v>
      </c>
      <c r="OJ24">
        <v>0.14799999999999999</v>
      </c>
      <c r="OK24">
        <v>0.17699999999999999</v>
      </c>
      <c r="OL24">
        <v>0.35</v>
      </c>
      <c r="OM24">
        <v>0.31</v>
      </c>
      <c r="ON24">
        <v>0.36899999999999999</v>
      </c>
      <c r="OO24">
        <v>0.35299999999999998</v>
      </c>
      <c r="OP24">
        <v>0.46700000000000003</v>
      </c>
      <c r="OQ24">
        <v>0.38900000000000001</v>
      </c>
      <c r="OR24">
        <v>0.378</v>
      </c>
      <c r="OS24">
        <v>0.42099999999999999</v>
      </c>
      <c r="OT24">
        <v>0.21299999999999999</v>
      </c>
      <c r="OU24">
        <v>0.216</v>
      </c>
      <c r="OV24">
        <v>0.218</v>
      </c>
      <c r="OW24">
        <v>0.13600000000000001</v>
      </c>
      <c r="OX24">
        <v>0.95899999999999996</v>
      </c>
      <c r="OY24">
        <v>0.79200000000000004</v>
      </c>
      <c r="OZ24">
        <v>0.70799999999999996</v>
      </c>
      <c r="PA24">
        <v>0.28399999999999997</v>
      </c>
      <c r="PB24">
        <v>0.20300000000000001</v>
      </c>
      <c r="PC24">
        <v>0.38200000000000001</v>
      </c>
      <c r="PD24">
        <v>0.251</v>
      </c>
      <c r="PE24">
        <v>0.35599999999999998</v>
      </c>
      <c r="PF24">
        <v>0.184</v>
      </c>
      <c r="PG24">
        <v>1.0489999999999999</v>
      </c>
      <c r="PH24">
        <v>0.48599999999999999</v>
      </c>
      <c r="PI24">
        <v>0.47599999999999998</v>
      </c>
      <c r="PJ24">
        <v>0.32</v>
      </c>
      <c r="PK24">
        <v>0.32700000000000001</v>
      </c>
      <c r="PL24">
        <v>0.437</v>
      </c>
      <c r="PM24">
        <v>0.36099999999999999</v>
      </c>
      <c r="PN24">
        <v>0.30099999999999999</v>
      </c>
      <c r="PO24">
        <v>0.36899999999999999</v>
      </c>
      <c r="PP24">
        <v>0.217</v>
      </c>
      <c r="PQ24">
        <v>0.18</v>
      </c>
      <c r="PR24">
        <v>0.28499999999999998</v>
      </c>
      <c r="PT24" t="s">
        <v>85</v>
      </c>
      <c r="PU24">
        <v>8.8999999999999996E-2</v>
      </c>
      <c r="PV24">
        <v>8.5000000000000006E-2</v>
      </c>
      <c r="PW24">
        <v>0.09</v>
      </c>
      <c r="PX24">
        <v>0.182</v>
      </c>
      <c r="PY24">
        <v>0.17100000000000001</v>
      </c>
      <c r="PZ24">
        <v>0.156</v>
      </c>
      <c r="QA24">
        <v>0.16200000000000001</v>
      </c>
      <c r="QB24">
        <v>0.11</v>
      </c>
      <c r="QC24">
        <v>0.10199999999999999</v>
      </c>
      <c r="QD24">
        <v>0.106</v>
      </c>
      <c r="QE24">
        <v>0.113</v>
      </c>
      <c r="QF24">
        <v>0.11600000000000001</v>
      </c>
      <c r="QG24">
        <v>0.13600000000000001</v>
      </c>
      <c r="QH24">
        <v>0.13100000000000001</v>
      </c>
      <c r="QI24">
        <v>0.14799999999999999</v>
      </c>
      <c r="QJ24">
        <v>8.7999999999999995E-2</v>
      </c>
      <c r="QK24">
        <v>8.2000000000000003E-2</v>
      </c>
      <c r="QL24">
        <v>8.8999999999999996E-2</v>
      </c>
      <c r="QM24">
        <v>0.2</v>
      </c>
      <c r="QN24">
        <v>0.16900000000000001</v>
      </c>
      <c r="QO24">
        <v>0.14799999999999999</v>
      </c>
      <c r="QP24">
        <v>0.105</v>
      </c>
      <c r="QQ24">
        <v>0.111</v>
      </c>
      <c r="QR24">
        <v>0.11700000000000001</v>
      </c>
      <c r="QS24">
        <v>9.9000000000000005E-2</v>
      </c>
      <c r="QT24">
        <v>9.1999999999999998E-2</v>
      </c>
      <c r="QU24">
        <v>0.107</v>
      </c>
      <c r="QV24">
        <v>9.2999999999999999E-2</v>
      </c>
      <c r="QW24">
        <v>0.111</v>
      </c>
      <c r="QX24">
        <v>0.12</v>
      </c>
      <c r="QY24">
        <v>0.08</v>
      </c>
      <c r="QZ24">
        <v>9.6000000000000002E-2</v>
      </c>
      <c r="RA24">
        <v>9.0999999999999998E-2</v>
      </c>
      <c r="RB24">
        <v>0.27500000000000002</v>
      </c>
      <c r="RC24">
        <v>0.151</v>
      </c>
      <c r="RD24">
        <v>0.13600000000000001</v>
      </c>
      <c r="RE24">
        <v>0.152</v>
      </c>
      <c r="RF24">
        <v>9.5000000000000001E-2</v>
      </c>
      <c r="RG24">
        <v>0.13400000000000001</v>
      </c>
      <c r="RH24">
        <v>9.7000000000000003E-2</v>
      </c>
      <c r="RI24">
        <v>0.10299999999999999</v>
      </c>
      <c r="RJ24">
        <v>9.8000000000000004E-2</v>
      </c>
      <c r="RK24">
        <v>0.13700000000000001</v>
      </c>
      <c r="RL24">
        <v>0.14799999999999999</v>
      </c>
      <c r="RM24">
        <v>0.13500000000000001</v>
      </c>
      <c r="RN24">
        <v>0.122</v>
      </c>
      <c r="RO24">
        <v>0.12</v>
      </c>
      <c r="RP24">
        <v>0.128</v>
      </c>
      <c r="RQ24">
        <v>0.17699999999999999</v>
      </c>
      <c r="RR24">
        <v>0.19400000000000001</v>
      </c>
      <c r="RS24">
        <v>0.16300000000000001</v>
      </c>
      <c r="RT24">
        <v>0.22500000000000001</v>
      </c>
      <c r="RU24">
        <v>0.2</v>
      </c>
      <c r="RV24">
        <v>0.19400000000000001</v>
      </c>
      <c r="RW24">
        <v>0.106</v>
      </c>
      <c r="RX24">
        <v>7.5999999999999998E-2</v>
      </c>
      <c r="RY24">
        <v>8.2000000000000003E-2</v>
      </c>
      <c r="RZ24">
        <v>0.113</v>
      </c>
      <c r="SA24">
        <v>0.106</v>
      </c>
      <c r="SB24">
        <v>0.11600000000000001</v>
      </c>
      <c r="SC24">
        <v>0.114</v>
      </c>
      <c r="SD24">
        <v>0.13100000000000001</v>
      </c>
      <c r="SE24">
        <v>0.11899999999999999</v>
      </c>
      <c r="SF24">
        <v>0.11799999999999999</v>
      </c>
      <c r="SG24">
        <v>0.124</v>
      </c>
      <c r="SH24">
        <v>8.8999999999999996E-2</v>
      </c>
      <c r="SI24">
        <v>8.8999999999999996E-2</v>
      </c>
      <c r="SJ24">
        <v>0.09</v>
      </c>
      <c r="SK24">
        <v>7.2999999999999995E-2</v>
      </c>
      <c r="SL24">
        <v>0.19800000000000001</v>
      </c>
      <c r="SM24">
        <v>0.17599999999999999</v>
      </c>
      <c r="SN24">
        <v>0.16500000000000001</v>
      </c>
      <c r="SO24">
        <v>0.10199999999999999</v>
      </c>
      <c r="SP24">
        <v>8.6999999999999994E-2</v>
      </c>
      <c r="SQ24">
        <v>0.11799999999999999</v>
      </c>
      <c r="SR24">
        <v>9.6000000000000002E-2</v>
      </c>
      <c r="SS24">
        <v>0.114</v>
      </c>
      <c r="ST24">
        <v>8.3000000000000004E-2</v>
      </c>
      <c r="SU24">
        <v>0.20899999999999999</v>
      </c>
      <c r="SV24">
        <v>0.13400000000000001</v>
      </c>
      <c r="SW24">
        <v>0.13300000000000001</v>
      </c>
      <c r="SX24">
        <v>0.108</v>
      </c>
      <c r="SY24">
        <v>0.109</v>
      </c>
      <c r="SZ24">
        <v>0.127</v>
      </c>
      <c r="TA24">
        <v>0.115</v>
      </c>
      <c r="TB24">
        <v>0.105</v>
      </c>
      <c r="TC24">
        <v>0.11600000000000001</v>
      </c>
      <c r="TD24">
        <v>0.09</v>
      </c>
      <c r="TE24">
        <v>8.2000000000000003E-2</v>
      </c>
      <c r="TF24">
        <v>0.10199999999999999</v>
      </c>
    </row>
    <row r="25" spans="1:526" x14ac:dyDescent="0.25">
      <c r="A25" t="s">
        <v>79</v>
      </c>
      <c r="B25" t="s">
        <v>12</v>
      </c>
      <c r="C25">
        <v>15</v>
      </c>
      <c r="D25">
        <v>30</v>
      </c>
      <c r="E25" t="s">
        <v>13</v>
      </c>
      <c r="F25">
        <v>76</v>
      </c>
      <c r="G25">
        <v>30</v>
      </c>
      <c r="H25">
        <v>10.199999999999999</v>
      </c>
      <c r="I25">
        <v>30</v>
      </c>
      <c r="J25">
        <v>14</v>
      </c>
      <c r="K25">
        <v>0</v>
      </c>
      <c r="L25">
        <v>0</v>
      </c>
      <c r="P25">
        <v>1</v>
      </c>
      <c r="Q25" t="s">
        <v>79</v>
      </c>
      <c r="R25">
        <v>13.978999999999999</v>
      </c>
      <c r="S25" s="4">
        <v>1137.78</v>
      </c>
      <c r="T25" s="4">
        <v>1068.5830000000001</v>
      </c>
      <c r="U25" s="4">
        <v>4165.6120000000001</v>
      </c>
      <c r="V25" s="4">
        <v>4805.9489999999996</v>
      </c>
      <c r="W25" s="4">
        <v>1920.337</v>
      </c>
      <c r="X25" s="4">
        <v>28348.454000000002</v>
      </c>
      <c r="Y25" s="4">
        <v>56382.879000000001</v>
      </c>
      <c r="Z25" s="4">
        <v>125012.401</v>
      </c>
      <c r="AA25" s="4">
        <v>308268.16200000001</v>
      </c>
      <c r="AB25" s="4">
        <v>1126.347</v>
      </c>
      <c r="AC25" s="4">
        <v>2733.7130000000002</v>
      </c>
      <c r="AD25" s="4">
        <v>2189.413</v>
      </c>
      <c r="AE25" s="4">
        <v>34075.447999999997</v>
      </c>
      <c r="AF25" s="4">
        <v>133213.65299999999</v>
      </c>
      <c r="AG25" s="4">
        <v>928.94799999999998</v>
      </c>
      <c r="AH25" s="4">
        <v>78268.289999999994</v>
      </c>
      <c r="AI25" s="4">
        <v>117608.882</v>
      </c>
      <c r="AJ25" s="4">
        <v>92169.951000000001</v>
      </c>
      <c r="AK25" s="4">
        <v>263527.511</v>
      </c>
      <c r="AL25" s="4">
        <v>184851.18299999999</v>
      </c>
      <c r="AM25" s="4">
        <v>244469.166</v>
      </c>
      <c r="AN25" s="4">
        <v>90280.775999999998</v>
      </c>
      <c r="AO25" s="4">
        <v>81572.368000000002</v>
      </c>
      <c r="AP25" s="4">
        <v>70808.544999999998</v>
      </c>
      <c r="AQ25" s="4">
        <v>80656.892999999996</v>
      </c>
      <c r="AR25" s="4">
        <v>76117.010999999999</v>
      </c>
      <c r="AS25" s="4">
        <v>92729.942999999999</v>
      </c>
      <c r="AT25" s="4">
        <v>97844.78</v>
      </c>
      <c r="AU25" s="4">
        <v>110749.65300000001</v>
      </c>
      <c r="AV25" s="4">
        <v>119041.68799999999</v>
      </c>
      <c r="AW25" s="4">
        <v>136649.99400000001</v>
      </c>
      <c r="AX25" s="4">
        <v>65803.595000000001</v>
      </c>
      <c r="AY25" s="4">
        <v>72084.668999999994</v>
      </c>
      <c r="AZ25" s="4">
        <v>108197.47900000001</v>
      </c>
      <c r="BA25" s="4">
        <v>98585.971999999994</v>
      </c>
      <c r="BB25" s="4">
        <v>87644.506999999998</v>
      </c>
      <c r="BC25" s="4">
        <v>71727.990000000005</v>
      </c>
      <c r="BD25" s="4">
        <v>26861.749</v>
      </c>
      <c r="BE25" s="4">
        <v>106479.141</v>
      </c>
      <c r="BF25" s="4">
        <v>39124.714999999997</v>
      </c>
      <c r="BG25" s="4">
        <v>75065.638000000006</v>
      </c>
      <c r="BH25" s="4">
        <v>77481.760999999999</v>
      </c>
      <c r="BI25" s="4">
        <v>224617.54699999999</v>
      </c>
      <c r="BJ25" s="4">
        <v>211165.39300000001</v>
      </c>
      <c r="BK25" s="4">
        <v>155712.65</v>
      </c>
      <c r="BL25" s="4">
        <v>161155.05900000001</v>
      </c>
      <c r="BM25" s="4">
        <v>134205.82399999999</v>
      </c>
      <c r="BN25" s="4">
        <v>116990.31</v>
      </c>
      <c r="BO25" s="4">
        <v>16122.635</v>
      </c>
      <c r="BP25" s="4">
        <v>51368.694000000003</v>
      </c>
      <c r="BQ25" s="4">
        <v>27892.67</v>
      </c>
      <c r="BR25" s="4">
        <v>57606.618000000002</v>
      </c>
      <c r="BS25" s="4">
        <v>26925.294999999998</v>
      </c>
      <c r="BT25" s="4">
        <v>83314.357000000004</v>
      </c>
      <c r="BU25" s="4">
        <v>19298.181</v>
      </c>
      <c r="BV25" s="4">
        <v>15023.727999999999</v>
      </c>
      <c r="BW25" s="4">
        <v>30493.814999999999</v>
      </c>
      <c r="BX25" s="4">
        <v>104828.988</v>
      </c>
      <c r="BY25" s="4">
        <v>62554.275999999998</v>
      </c>
      <c r="BZ25" s="4">
        <v>54083.025000000001</v>
      </c>
      <c r="CA25" s="4">
        <v>113151.61199999999</v>
      </c>
      <c r="CB25" s="4">
        <v>139708.57999999999</v>
      </c>
      <c r="CC25" s="4">
        <v>132374.826</v>
      </c>
      <c r="CD25" s="4">
        <v>180586.99400000001</v>
      </c>
      <c r="CE25" s="4">
        <v>246731.56200000001</v>
      </c>
      <c r="CF25" s="4">
        <v>308144.92099999997</v>
      </c>
      <c r="CG25" s="4">
        <v>276142.27799999999</v>
      </c>
      <c r="CH25" s="4">
        <v>196522.93</v>
      </c>
      <c r="CI25" s="4">
        <v>296762.64199999999</v>
      </c>
      <c r="CJ25" s="4">
        <v>37027.391000000003</v>
      </c>
      <c r="CK25" s="4">
        <v>167603.94</v>
      </c>
      <c r="CL25" s="4">
        <v>115721.36599999999</v>
      </c>
      <c r="CM25" s="4">
        <v>72219.796000000002</v>
      </c>
      <c r="CN25" s="4">
        <v>123083.151</v>
      </c>
      <c r="CO25" s="4">
        <v>65223.807999999997</v>
      </c>
      <c r="CP25" s="4">
        <v>132394.65299999999</v>
      </c>
      <c r="CQ25" s="4">
        <v>191147.212</v>
      </c>
      <c r="CR25" s="4">
        <v>199529.74600000001</v>
      </c>
      <c r="CS25" s="4">
        <v>90035.773000000001</v>
      </c>
      <c r="CT25" s="4">
        <v>88915.510999999999</v>
      </c>
      <c r="CU25" s="4">
        <v>70350.850999999995</v>
      </c>
      <c r="CV25" s="4">
        <v>60305.421000000002</v>
      </c>
      <c r="CW25" s="4">
        <v>44197.107000000004</v>
      </c>
      <c r="CX25" s="4">
        <v>88630.328999999998</v>
      </c>
      <c r="CY25" s="4">
        <v>51868.021000000001</v>
      </c>
      <c r="CZ25" s="4">
        <v>43741.165999999997</v>
      </c>
      <c r="DA25" s="4">
        <v>68143.066999999995</v>
      </c>
      <c r="DB25" s="4">
        <v>68908.058999999994</v>
      </c>
      <c r="DC25" s="4">
        <v>48367.550999999999</v>
      </c>
      <c r="DD25" s="4">
        <v>37539.809000000001</v>
      </c>
      <c r="DE25" s="4">
        <v>32805.292000000001</v>
      </c>
      <c r="DF25" s="4">
        <v>61235.614999999998</v>
      </c>
      <c r="DG25" s="4">
        <v>62314.879999999997</v>
      </c>
      <c r="DH25" s="4">
        <v>31352.703000000001</v>
      </c>
      <c r="DI25" s="4">
        <v>52764.205000000002</v>
      </c>
      <c r="DJ25" s="4">
        <v>74989.285999999993</v>
      </c>
      <c r="DK25" s="4">
        <v>122797.625</v>
      </c>
      <c r="DL25" s="4">
        <v>112568.981</v>
      </c>
      <c r="DM25" s="4">
        <v>111208.26700000001</v>
      </c>
      <c r="DN25" s="4">
        <v>24407.937000000002</v>
      </c>
      <c r="DO25" s="4">
        <v>12820.332</v>
      </c>
      <c r="DP25" s="4">
        <v>42441.000999999997</v>
      </c>
      <c r="DQ25" s="4">
        <v>102914.91899999999</v>
      </c>
      <c r="DR25" s="4">
        <v>301547.84100000001</v>
      </c>
      <c r="DS25" s="4">
        <v>245892.177</v>
      </c>
      <c r="DV25" t="s">
        <v>79</v>
      </c>
      <c r="DW25">
        <v>13.978999999999999</v>
      </c>
      <c r="DX25">
        <v>840.26</v>
      </c>
      <c r="DY25">
        <v>961.07899999999995</v>
      </c>
      <c r="DZ25">
        <v>1105.174</v>
      </c>
      <c r="EA25">
        <v>1299.2239999999999</v>
      </c>
      <c r="EB25">
        <v>1041.55</v>
      </c>
      <c r="EC25">
        <v>1429.4639999999999</v>
      </c>
      <c r="ED25">
        <v>1922.0029999999999</v>
      </c>
      <c r="EE25">
        <v>3948.8809999999999</v>
      </c>
      <c r="EF25">
        <v>6999.9279999999999</v>
      </c>
      <c r="EG25">
        <v>1948.0509999999999</v>
      </c>
      <c r="EH25">
        <v>2553.4560000000001</v>
      </c>
      <c r="EI25">
        <v>2096.453</v>
      </c>
      <c r="EJ25">
        <v>3192.2710000000002</v>
      </c>
      <c r="EK25">
        <v>4080.0059999999999</v>
      </c>
      <c r="EL25">
        <v>2201.3220000000001</v>
      </c>
      <c r="EM25">
        <v>5218.3230000000003</v>
      </c>
      <c r="EN25">
        <v>1974.7159999999999</v>
      </c>
      <c r="EO25">
        <v>2410.3000000000002</v>
      </c>
      <c r="EP25">
        <v>9802.11</v>
      </c>
      <c r="EQ25">
        <v>8014.3869999999997</v>
      </c>
      <c r="ER25">
        <v>8086.2870000000003</v>
      </c>
      <c r="ES25">
        <v>4697.2640000000001</v>
      </c>
      <c r="ET25">
        <v>3542.998</v>
      </c>
      <c r="EU25">
        <v>4634.3959999999997</v>
      </c>
      <c r="EV25">
        <v>5115.0460000000003</v>
      </c>
      <c r="EW25">
        <v>4334.2269999999999</v>
      </c>
      <c r="EX25">
        <v>3785.645</v>
      </c>
      <c r="EY25">
        <v>5689.0870000000004</v>
      </c>
      <c r="EZ25">
        <v>6792.0420000000004</v>
      </c>
      <c r="FA25">
        <v>9228.3439999999991</v>
      </c>
      <c r="FB25">
        <v>3099.6410000000001</v>
      </c>
      <c r="FC25">
        <v>4496.4369999999999</v>
      </c>
      <c r="FD25">
        <v>4636.107</v>
      </c>
      <c r="FE25">
        <v>2943.962</v>
      </c>
      <c r="FF25">
        <v>4515.0720000000001</v>
      </c>
      <c r="FG25">
        <v>5483.5150000000003</v>
      </c>
      <c r="FH25">
        <v>4129.098</v>
      </c>
      <c r="FI25">
        <v>3706.0639999999999</v>
      </c>
      <c r="FJ25">
        <v>6120.1930000000002</v>
      </c>
      <c r="FK25">
        <v>2636.53</v>
      </c>
      <c r="FL25">
        <v>2201.0010000000002</v>
      </c>
      <c r="FM25">
        <v>3274.5079999999998</v>
      </c>
      <c r="FN25">
        <v>3554.4250000000002</v>
      </c>
      <c r="FO25">
        <v>3673.4279999999999</v>
      </c>
      <c r="FP25">
        <v>3790.846</v>
      </c>
      <c r="FQ25">
        <v>3421.72</v>
      </c>
      <c r="FR25">
        <v>2966.46</v>
      </c>
      <c r="FS25">
        <v>4532.5469999999996</v>
      </c>
      <c r="FT25">
        <v>2064.84</v>
      </c>
      <c r="FU25">
        <v>3202.11</v>
      </c>
      <c r="FV25">
        <v>3940.77</v>
      </c>
      <c r="FW25">
        <v>3880.3890000000001</v>
      </c>
      <c r="FX25">
        <v>2995.4879999999998</v>
      </c>
      <c r="FY25">
        <v>3124.7979999999998</v>
      </c>
      <c r="FZ25">
        <v>2219.4189999999999</v>
      </c>
      <c r="GA25">
        <v>2608.732</v>
      </c>
      <c r="GB25">
        <v>2020.0450000000001</v>
      </c>
      <c r="GC25">
        <v>2732.1210000000001</v>
      </c>
      <c r="GD25">
        <v>2201.7510000000002</v>
      </c>
      <c r="GE25">
        <v>3210.8110000000001</v>
      </c>
      <c r="GF25">
        <v>3606.982</v>
      </c>
      <c r="GG25">
        <v>3261.913</v>
      </c>
      <c r="GH25">
        <v>4052.2939999999999</v>
      </c>
      <c r="GI25">
        <v>6217.5439999999999</v>
      </c>
      <c r="GJ25">
        <v>10720.303</v>
      </c>
      <c r="GK25">
        <v>8922.3529999999992</v>
      </c>
      <c r="GL25">
        <v>5696.5190000000002</v>
      </c>
      <c r="GM25">
        <v>8965.0409999999993</v>
      </c>
      <c r="GN25">
        <v>7286.1750000000002</v>
      </c>
      <c r="GO25">
        <v>4098.549</v>
      </c>
      <c r="GP25">
        <v>4241.643</v>
      </c>
      <c r="GQ25">
        <v>4192.3609999999999</v>
      </c>
      <c r="GR25">
        <v>7734.04</v>
      </c>
      <c r="GS25">
        <v>5118.5839999999998</v>
      </c>
      <c r="GT25">
        <v>5899.1030000000001</v>
      </c>
      <c r="GU25">
        <v>10170.562</v>
      </c>
      <c r="GV25">
        <v>8072.8860000000004</v>
      </c>
      <c r="GW25">
        <v>8977.9969999999994</v>
      </c>
      <c r="GX25">
        <v>3705.6770000000001</v>
      </c>
      <c r="GY25">
        <v>4099.0720000000001</v>
      </c>
      <c r="GZ25">
        <v>4059.107</v>
      </c>
      <c r="HA25">
        <v>2813.8150000000001</v>
      </c>
      <c r="HB25">
        <v>2788.58</v>
      </c>
      <c r="HC25">
        <v>5213.259</v>
      </c>
      <c r="HD25">
        <v>3580.3420000000001</v>
      </c>
      <c r="HE25">
        <v>3702.9160000000002</v>
      </c>
      <c r="HF25">
        <v>4548.8130000000001</v>
      </c>
      <c r="HG25">
        <v>4581.0730000000003</v>
      </c>
      <c r="HH25">
        <v>4264.7269999999999</v>
      </c>
      <c r="HI25">
        <v>4236.4399999999996</v>
      </c>
      <c r="HJ25">
        <v>3382.931</v>
      </c>
      <c r="HK25">
        <v>3973.5419999999999</v>
      </c>
      <c r="HL25">
        <v>3108.36</v>
      </c>
      <c r="HM25">
        <v>2533.8270000000002</v>
      </c>
      <c r="HN25">
        <v>4532.4059999999999</v>
      </c>
      <c r="HO25">
        <v>5904.4139999999998</v>
      </c>
      <c r="HP25">
        <v>4700.4830000000002</v>
      </c>
      <c r="HQ25">
        <v>4653.1540000000005</v>
      </c>
      <c r="HR25">
        <v>4649.75</v>
      </c>
      <c r="HS25">
        <v>3080.4340000000002</v>
      </c>
      <c r="HT25">
        <v>2760.828</v>
      </c>
      <c r="HU25">
        <v>2689.9720000000002</v>
      </c>
      <c r="HV25">
        <v>4763.3779999999997</v>
      </c>
      <c r="HW25">
        <v>8359.3729999999996</v>
      </c>
      <c r="HX25">
        <v>10384.133</v>
      </c>
      <c r="HZ25" t="str">
        <f t="shared" si="106"/>
        <v>gly</v>
      </c>
      <c r="IA25" s="3">
        <f t="shared" si="107"/>
        <v>0.73850832322593118</v>
      </c>
      <c r="IB25" s="3">
        <f t="shared" si="2"/>
        <v>0.89939574183755489</v>
      </c>
      <c r="IC25" s="3">
        <f t="shared" si="3"/>
        <v>0.26530891499256293</v>
      </c>
      <c r="ID25" s="3">
        <f t="shared" si="4"/>
        <v>0.27033661822045968</v>
      </c>
      <c r="IE25" s="3">
        <f t="shared" si="5"/>
        <v>0.54237875956147275</v>
      </c>
      <c r="IF25" s="3">
        <f t="shared" si="6"/>
        <v>5.0424760376703431E-2</v>
      </c>
      <c r="IG25" s="3">
        <f t="shared" si="7"/>
        <v>3.4088415385812421E-2</v>
      </c>
      <c r="IH25" s="3">
        <f t="shared" si="8"/>
        <v>3.1587914226205445E-2</v>
      </c>
      <c r="II25" s="3">
        <f t="shared" si="9"/>
        <v>2.270726874480148E-2</v>
      </c>
      <c r="IJ25" s="3">
        <f t="shared" si="10"/>
        <v>1.7295300648911924</v>
      </c>
      <c r="IK25" s="3">
        <f t="shared" si="11"/>
        <v>0.93406147609496681</v>
      </c>
      <c r="IL25" s="3">
        <f t="shared" si="12"/>
        <v>0.95754113088759407</v>
      </c>
      <c r="IM25" s="3">
        <f t="shared" si="13"/>
        <v>9.3682436691661417E-2</v>
      </c>
      <c r="IN25" s="3">
        <f t="shared" si="14"/>
        <v>3.0627536353199473E-2</v>
      </c>
      <c r="IO25" s="3">
        <f t="shared" si="15"/>
        <v>2.3696934596984978</v>
      </c>
      <c r="IP25" s="3">
        <f t="shared" si="16"/>
        <v>6.6672250026160035E-2</v>
      </c>
      <c r="IQ25" s="3">
        <f t="shared" si="17"/>
        <v>1.6790534578842439E-2</v>
      </c>
      <c r="IR25" s="3">
        <f t="shared" si="18"/>
        <v>2.6150605201037812E-2</v>
      </c>
      <c r="IS25" s="3">
        <f t="shared" si="19"/>
        <v>3.7195774979258238E-2</v>
      </c>
      <c r="IT25" s="3">
        <f t="shared" si="20"/>
        <v>4.3355886989373503E-2</v>
      </c>
      <c r="IU25" s="3">
        <f t="shared" si="21"/>
        <v>3.3076919810819824E-2</v>
      </c>
      <c r="IV25" s="3">
        <f t="shared" si="22"/>
        <v>5.2029504044138926E-2</v>
      </c>
      <c r="IW25" s="3">
        <f t="shared" si="23"/>
        <v>4.343380101457886E-2</v>
      </c>
      <c r="IX25" s="3">
        <f t="shared" si="24"/>
        <v>6.5449671363816325E-2</v>
      </c>
      <c r="IY25" s="3">
        <f t="shared" si="25"/>
        <v>6.3417344875905404E-2</v>
      </c>
      <c r="IZ25" s="3">
        <f t="shared" si="26"/>
        <v>5.6941634242574236E-2</v>
      </c>
      <c r="JA25" s="3">
        <f t="shared" si="27"/>
        <v>4.0824407710463056E-2</v>
      </c>
      <c r="JB25" s="3">
        <f t="shared" si="28"/>
        <v>5.8144001141399677E-2</v>
      </c>
      <c r="JC25" s="3">
        <f t="shared" si="29"/>
        <v>6.1327885153734975E-2</v>
      </c>
      <c r="JD25" s="3">
        <f t="shared" si="30"/>
        <v>7.7521951805656519E-2</v>
      </c>
      <c r="JE25" s="3">
        <f t="shared" si="31"/>
        <v>2.2683067223552164E-2</v>
      </c>
      <c r="JF25" s="3">
        <f t="shared" si="32"/>
        <v>6.8331175523161009E-2</v>
      </c>
      <c r="JG25" s="3">
        <f t="shared" si="33"/>
        <v>6.4314743541376326E-2</v>
      </c>
      <c r="JH25" s="3">
        <f t="shared" si="34"/>
        <v>2.7209155215159864E-2</v>
      </c>
      <c r="JI25" s="3">
        <f t="shared" si="35"/>
        <v>4.5798321083652754E-2</v>
      </c>
      <c r="JJ25" s="3">
        <f t="shared" si="36"/>
        <v>6.2565415537108343E-2</v>
      </c>
      <c r="JK25" s="3">
        <f t="shared" si="37"/>
        <v>5.7566063122638733E-2</v>
      </c>
      <c r="JL25" s="3">
        <f t="shared" si="38"/>
        <v>0.1379680824208431</v>
      </c>
      <c r="JM25" s="3">
        <f t="shared" si="39"/>
        <v>5.7477858503760845E-2</v>
      </c>
      <c r="JN25" s="3">
        <f t="shared" si="40"/>
        <v>6.7387839119083692E-2</v>
      </c>
      <c r="JO25" s="3">
        <f t="shared" si="41"/>
        <v>2.9321019026042248E-2</v>
      </c>
      <c r="JP25" s="3">
        <f t="shared" si="42"/>
        <v>4.2261662070380665E-2</v>
      </c>
      <c r="JQ25" s="3">
        <f t="shared" si="43"/>
        <v>1.582434252120116E-2</v>
      </c>
      <c r="JR25" s="3">
        <f t="shared" si="44"/>
        <v>1.7395975485433826E-2</v>
      </c>
      <c r="JS25" s="3">
        <f t="shared" si="45"/>
        <v>2.4345138304434483E-2</v>
      </c>
      <c r="JT25" s="3">
        <f t="shared" si="46"/>
        <v>2.1232470275723704E-2</v>
      </c>
      <c r="JU25" s="3">
        <f t="shared" si="47"/>
        <v>2.2103809742265734E-2</v>
      </c>
      <c r="JV25" s="3">
        <f t="shared" si="48"/>
        <v>3.874292665777191E-2</v>
      </c>
      <c r="JW25" s="3">
        <f t="shared" si="49"/>
        <v>0.12807087675184609</v>
      </c>
      <c r="JX25" s="3">
        <f t="shared" si="50"/>
        <v>6.2335826563937949E-2</v>
      </c>
      <c r="JY25" s="3">
        <f t="shared" si="51"/>
        <v>0.14128335508934786</v>
      </c>
      <c r="JZ25" s="3">
        <f t="shared" si="52"/>
        <v>6.7360125185616695E-2</v>
      </c>
      <c r="KA25" s="3">
        <f t="shared" si="53"/>
        <v>0.11125181729670928</v>
      </c>
      <c r="KB25" s="3">
        <f t="shared" si="54"/>
        <v>3.7506116742880215E-2</v>
      </c>
      <c r="KC25" s="3">
        <f t="shared" si="55"/>
        <v>0.1150066423358761</v>
      </c>
      <c r="KD25" s="3">
        <f t="shared" si="56"/>
        <v>0.17364079008885144</v>
      </c>
      <c r="KE25" s="3">
        <f t="shared" si="57"/>
        <v>6.6244417105567152E-2</v>
      </c>
      <c r="KF25" s="3">
        <f t="shared" si="58"/>
        <v>2.6062647862249707E-2</v>
      </c>
      <c r="KG25" s="3">
        <f t="shared" si="59"/>
        <v>3.5197449971285738E-2</v>
      </c>
      <c r="KH25" s="3">
        <f t="shared" si="60"/>
        <v>5.9368184379479515E-2</v>
      </c>
      <c r="KI25" s="3">
        <f t="shared" si="61"/>
        <v>3.1877424777651424E-2</v>
      </c>
      <c r="KJ25" s="3">
        <f t="shared" si="62"/>
        <v>2.3347979057549654E-2</v>
      </c>
      <c r="KK25" s="3">
        <f t="shared" si="63"/>
        <v>3.0612270644268871E-2</v>
      </c>
      <c r="KL25" s="3">
        <f t="shared" si="64"/>
        <v>3.4429633398737454E-2</v>
      </c>
      <c r="KM25" s="3">
        <f t="shared" si="65"/>
        <v>4.344925680809332E-2</v>
      </c>
      <c r="KN25" s="3">
        <f t="shared" si="66"/>
        <v>2.895505456018858E-2</v>
      </c>
      <c r="KO25" s="3">
        <f t="shared" si="67"/>
        <v>2.0628927382137407E-2</v>
      </c>
      <c r="KP25" s="3">
        <f t="shared" si="68"/>
        <v>4.561829502542019E-2</v>
      </c>
      <c r="KQ25" s="3">
        <f t="shared" si="69"/>
        <v>2.4552197510089562E-2</v>
      </c>
      <c r="KR25" s="3">
        <f t="shared" si="70"/>
        <v>0.11068965134486521</v>
      </c>
      <c r="KS25" s="3">
        <f t="shared" si="71"/>
        <v>2.5307537519702699E-2</v>
      </c>
      <c r="KT25" s="3">
        <f t="shared" si="72"/>
        <v>3.622806353668518E-2</v>
      </c>
      <c r="KU25" s="3">
        <f t="shared" si="73"/>
        <v>0.10709030526754741</v>
      </c>
      <c r="KV25" s="3">
        <f t="shared" si="74"/>
        <v>4.158639065065859E-2</v>
      </c>
      <c r="KW25" s="3">
        <f t="shared" si="75"/>
        <v>9.0444013940431084E-2</v>
      </c>
      <c r="KX25" s="3">
        <f t="shared" si="76"/>
        <v>7.6820035926979627E-2</v>
      </c>
      <c r="KY25" s="3">
        <f t="shared" si="77"/>
        <v>4.2233867371290777E-2</v>
      </c>
      <c r="KZ25" s="3">
        <f t="shared" si="78"/>
        <v>4.4995782232890726E-2</v>
      </c>
      <c r="LA25" s="3">
        <f t="shared" si="79"/>
        <v>4.1157829566254737E-2</v>
      </c>
      <c r="LB25" s="3">
        <f t="shared" si="80"/>
        <v>4.610075288213774E-2</v>
      </c>
      <c r="LC25" s="3">
        <f t="shared" si="81"/>
        <v>5.7698051157902844E-2</v>
      </c>
      <c r="LD25" s="3">
        <f t="shared" si="82"/>
        <v>4.6659403969669659E-2</v>
      </c>
      <c r="LE25" s="3">
        <f t="shared" si="83"/>
        <v>6.3094174919638965E-2</v>
      </c>
      <c r="LF25" s="3">
        <f t="shared" si="84"/>
        <v>5.8820260048904928E-2</v>
      </c>
      <c r="LG25" s="3">
        <f t="shared" si="85"/>
        <v>6.9027927631941072E-2</v>
      </c>
      <c r="LH25" s="3">
        <f t="shared" si="86"/>
        <v>8.4655173572647804E-2</v>
      </c>
      <c r="LI25" s="3">
        <f t="shared" si="87"/>
        <v>6.6753863602881283E-2</v>
      </c>
      <c r="LJ25" s="3">
        <f t="shared" si="88"/>
        <v>6.648094673512718E-2</v>
      </c>
      <c r="LK25" s="3">
        <f t="shared" si="89"/>
        <v>8.8173308588644486E-2</v>
      </c>
      <c r="LL25" s="3">
        <f t="shared" si="90"/>
        <v>0.11285193273093104</v>
      </c>
      <c r="LM25" s="3">
        <f t="shared" si="91"/>
        <v>0.10312150246978445</v>
      </c>
      <c r="LN25" s="3">
        <f t="shared" si="92"/>
        <v>6.4889394839914655E-2</v>
      </c>
      <c r="LO25" s="3">
        <f t="shared" si="93"/>
        <v>4.9881505027370675E-2</v>
      </c>
      <c r="LP25" s="3">
        <f t="shared" si="94"/>
        <v>8.0816859713817982E-2</v>
      </c>
      <c r="LQ25" s="3">
        <f t="shared" si="95"/>
        <v>8.5899256892053993E-2</v>
      </c>
      <c r="LR25" s="3">
        <f t="shared" si="96"/>
        <v>7.8736767809737512E-2</v>
      </c>
      <c r="LS25" s="3">
        <f t="shared" si="97"/>
        <v>3.8278289177009733E-2</v>
      </c>
      <c r="LT25" s="3">
        <f t="shared" si="98"/>
        <v>4.1336023109243572E-2</v>
      </c>
      <c r="LU25" s="3">
        <f t="shared" si="99"/>
        <v>4.1811190169881884E-2</v>
      </c>
      <c r="LV25" s="3">
        <f t="shared" si="100"/>
        <v>0.12620624184665832</v>
      </c>
      <c r="LW25" s="3">
        <f t="shared" si="101"/>
        <v>0.21534762126285029</v>
      </c>
      <c r="LX25" s="3">
        <f t="shared" si="102"/>
        <v>6.3381445692103272E-2</v>
      </c>
      <c r="LY25" s="3">
        <f t="shared" si="103"/>
        <v>4.6284620794386479E-2</v>
      </c>
      <c r="LZ25" s="3">
        <f t="shared" si="104"/>
        <v>2.7721548170527275E-2</v>
      </c>
      <c r="MA25" s="3">
        <f t="shared" si="105"/>
        <v>4.2230432568824666E-2</v>
      </c>
      <c r="MD25" t="s">
        <v>79</v>
      </c>
      <c r="ME25">
        <v>3.5999999999999997E-2</v>
      </c>
      <c r="MF25">
        <v>0.94399999999999995</v>
      </c>
      <c r="MG25">
        <v>1.163</v>
      </c>
      <c r="MH25">
        <v>0.97199999999999998</v>
      </c>
      <c r="MI25">
        <v>0.69299999999999995</v>
      </c>
      <c r="MJ25">
        <v>2.585</v>
      </c>
      <c r="MK25">
        <v>1.577</v>
      </c>
      <c r="ML25">
        <v>1.952</v>
      </c>
      <c r="MM25">
        <v>0.80900000000000005</v>
      </c>
      <c r="MN25">
        <v>0.497</v>
      </c>
      <c r="MO25">
        <v>0.45100000000000001</v>
      </c>
      <c r="MP25">
        <v>0.67500000000000004</v>
      </c>
      <c r="MQ25">
        <v>0.61199999999999999</v>
      </c>
      <c r="MR25">
        <v>0.749</v>
      </c>
      <c r="MS25">
        <v>0.95699999999999996</v>
      </c>
      <c r="MT25">
        <v>0.877</v>
      </c>
      <c r="MU25">
        <v>1.028</v>
      </c>
      <c r="MV25">
        <v>0.95399999999999996</v>
      </c>
      <c r="MW25">
        <v>0.308</v>
      </c>
      <c r="MX25">
        <v>0.38100000000000001</v>
      </c>
      <c r="MY25">
        <v>0.81899999999999995</v>
      </c>
      <c r="MZ25">
        <v>0.60299999999999998</v>
      </c>
      <c r="NA25">
        <v>0.505</v>
      </c>
      <c r="NB25">
        <v>0.62</v>
      </c>
      <c r="NC25">
        <v>0.23799999999999999</v>
      </c>
      <c r="ND25">
        <v>1.0169999999999999</v>
      </c>
      <c r="NE25">
        <v>0.42399999999999999</v>
      </c>
      <c r="NF25">
        <v>0.68</v>
      </c>
      <c r="NG25">
        <v>0.83</v>
      </c>
      <c r="NH25">
        <v>1.2889999999999999</v>
      </c>
      <c r="NI25">
        <v>1.4630000000000001</v>
      </c>
      <c r="NJ25">
        <v>1.145</v>
      </c>
      <c r="NK25">
        <v>0.96499999999999997</v>
      </c>
      <c r="NL25">
        <v>1.087</v>
      </c>
      <c r="NM25">
        <v>0.83399999999999996</v>
      </c>
      <c r="NN25">
        <v>0.377</v>
      </c>
      <c r="NO25">
        <v>0.39600000000000002</v>
      </c>
      <c r="NP25">
        <v>0.20499999999999999</v>
      </c>
      <c r="NQ25">
        <v>0.69099999999999995</v>
      </c>
      <c r="NR25">
        <v>0.215</v>
      </c>
      <c r="NS25">
        <v>0.91</v>
      </c>
      <c r="NT25">
        <v>0.128</v>
      </c>
      <c r="NU25">
        <v>0.123</v>
      </c>
      <c r="NV25">
        <v>0.23799999999999999</v>
      </c>
      <c r="NW25">
        <v>1.02</v>
      </c>
      <c r="NX25">
        <v>0.65300000000000002</v>
      </c>
      <c r="NY25">
        <v>0.436</v>
      </c>
      <c r="NZ25">
        <v>0.88</v>
      </c>
      <c r="OA25">
        <v>0.83099999999999996</v>
      </c>
      <c r="OB25">
        <v>0.91600000000000004</v>
      </c>
      <c r="OC25">
        <v>1.5429999999999999</v>
      </c>
      <c r="OD25">
        <v>2.3980000000000001</v>
      </c>
      <c r="OE25">
        <v>2.4910000000000001</v>
      </c>
      <c r="OF25">
        <v>2.3860000000000001</v>
      </c>
      <c r="OG25">
        <v>1.601</v>
      </c>
      <c r="OH25">
        <v>2.4089999999999998</v>
      </c>
      <c r="OI25">
        <v>0.67800000000000005</v>
      </c>
      <c r="OJ25">
        <v>1.298</v>
      </c>
      <c r="OK25">
        <v>0.92400000000000004</v>
      </c>
      <c r="OL25">
        <v>0.46400000000000002</v>
      </c>
      <c r="OM25">
        <v>0.61699999999999999</v>
      </c>
      <c r="ON25">
        <v>0.439</v>
      </c>
      <c r="OO25">
        <v>1.4450000000000001</v>
      </c>
      <c r="OP25">
        <v>2.1749999999999998</v>
      </c>
      <c r="OQ25">
        <v>1.798</v>
      </c>
      <c r="OR25">
        <v>0.67200000000000004</v>
      </c>
      <c r="OS25">
        <v>0.90700000000000003</v>
      </c>
      <c r="OT25">
        <v>0.50900000000000001</v>
      </c>
      <c r="OU25">
        <v>0.55900000000000005</v>
      </c>
      <c r="OV25">
        <v>0.4</v>
      </c>
      <c r="OW25">
        <v>0.439</v>
      </c>
      <c r="OX25">
        <v>0.51600000000000001</v>
      </c>
      <c r="OY25">
        <v>0.33900000000000002</v>
      </c>
      <c r="OZ25">
        <v>0.46600000000000003</v>
      </c>
      <c r="PA25">
        <v>0.51</v>
      </c>
      <c r="PB25">
        <v>0.317</v>
      </c>
      <c r="PC25">
        <v>0.35</v>
      </c>
      <c r="PD25">
        <v>0.26300000000000001</v>
      </c>
      <c r="PE25">
        <v>0.61199999999999999</v>
      </c>
      <c r="PF25">
        <v>0.34499999999999997</v>
      </c>
      <c r="PG25">
        <v>0.45200000000000001</v>
      </c>
      <c r="PH25">
        <v>0.437</v>
      </c>
      <c r="PI25">
        <v>0.499</v>
      </c>
      <c r="PJ25">
        <v>1.2310000000000001</v>
      </c>
      <c r="PK25">
        <v>1.0880000000000001</v>
      </c>
      <c r="PL25">
        <v>1.2170000000000001</v>
      </c>
      <c r="PM25">
        <v>0.27400000000000002</v>
      </c>
      <c r="PN25">
        <v>0.11700000000000001</v>
      </c>
      <c r="PO25">
        <v>0.441</v>
      </c>
      <c r="PP25">
        <v>0.96299999999999997</v>
      </c>
      <c r="PQ25">
        <v>2.1909999999999998</v>
      </c>
      <c r="PR25">
        <v>2.7959999999999998</v>
      </c>
      <c r="PT25" t="s">
        <v>79</v>
      </c>
      <c r="PU25">
        <v>0.17</v>
      </c>
      <c r="PV25">
        <v>0.153</v>
      </c>
      <c r="PW25">
        <v>0.126</v>
      </c>
      <c r="PX25">
        <v>0.29099999999999998</v>
      </c>
      <c r="PY25">
        <v>0.20699999999999999</v>
      </c>
      <c r="PZ25">
        <v>0.23899999999999999</v>
      </c>
      <c r="QA25">
        <v>0.13700000000000001</v>
      </c>
      <c r="QB25">
        <v>0.105</v>
      </c>
      <c r="QC25">
        <v>9.9000000000000005E-2</v>
      </c>
      <c r="QD25">
        <v>0.124</v>
      </c>
      <c r="QE25">
        <v>0.11700000000000001</v>
      </c>
      <c r="QF25">
        <v>0.13100000000000001</v>
      </c>
      <c r="QG25">
        <v>0.151</v>
      </c>
      <c r="QH25">
        <v>0.14399999999999999</v>
      </c>
      <c r="QI25">
        <v>0.158</v>
      </c>
      <c r="QJ25">
        <v>0.151</v>
      </c>
      <c r="QK25">
        <v>8.2000000000000003E-2</v>
      </c>
      <c r="QL25">
        <v>9.0999999999999998E-2</v>
      </c>
      <c r="QM25">
        <v>0.13800000000000001</v>
      </c>
      <c r="QN25">
        <v>0.11600000000000001</v>
      </c>
      <c r="QO25">
        <v>0.105</v>
      </c>
      <c r="QP25">
        <v>0.11799999999999999</v>
      </c>
      <c r="QQ25">
        <v>7.1999999999999995E-2</v>
      </c>
      <c r="QR25">
        <v>0.157</v>
      </c>
      <c r="QS25">
        <v>9.6000000000000002E-2</v>
      </c>
      <c r="QT25">
        <v>0.124</v>
      </c>
      <c r="QU25">
        <v>0.13900000000000001</v>
      </c>
      <c r="QV25">
        <v>0.182</v>
      </c>
      <c r="QW25">
        <v>0.19700000000000001</v>
      </c>
      <c r="QX25">
        <v>0.16900000000000001</v>
      </c>
      <c r="QY25">
        <v>0.152</v>
      </c>
      <c r="QZ25">
        <v>0.16300000000000001</v>
      </c>
      <c r="RA25">
        <v>0.14000000000000001</v>
      </c>
      <c r="RB25">
        <v>0.09</v>
      </c>
      <c r="RC25">
        <v>9.2999999999999999E-2</v>
      </c>
      <c r="RD25">
        <v>6.7000000000000004E-2</v>
      </c>
      <c r="RE25">
        <v>0.125</v>
      </c>
      <c r="RF25">
        <v>6.9000000000000006E-2</v>
      </c>
      <c r="RG25">
        <v>0.14699999999999999</v>
      </c>
      <c r="RH25">
        <v>5.3999999999999999E-2</v>
      </c>
      <c r="RI25">
        <v>5.2999999999999999E-2</v>
      </c>
      <c r="RJ25">
        <v>7.1999999999999995E-2</v>
      </c>
      <c r="RK25">
        <v>0.157</v>
      </c>
      <c r="RL25">
        <v>0.121</v>
      </c>
      <c r="RM25">
        <v>9.8000000000000004E-2</v>
      </c>
      <c r="RN25">
        <v>0.14399999999999999</v>
      </c>
      <c r="RO25">
        <v>0.13900000000000001</v>
      </c>
      <c r="RP25">
        <v>0.14699999999999999</v>
      </c>
      <c r="RQ25">
        <v>0.20399999999999999</v>
      </c>
      <c r="RR25">
        <v>0.27600000000000002</v>
      </c>
      <c r="RS25">
        <v>0.28299999999999997</v>
      </c>
      <c r="RT25">
        <v>0.27500000000000002</v>
      </c>
      <c r="RU25">
        <v>0.20899999999999999</v>
      </c>
      <c r="RV25">
        <v>0.27700000000000002</v>
      </c>
      <c r="RW25">
        <v>0.124</v>
      </c>
      <c r="RX25">
        <v>0.183</v>
      </c>
      <c r="RY25">
        <v>0.14799999999999999</v>
      </c>
      <c r="RZ25">
        <v>0.10100000000000001</v>
      </c>
      <c r="SA25">
        <v>0.11799999999999999</v>
      </c>
      <c r="SB25">
        <v>9.8000000000000004E-2</v>
      </c>
      <c r="SC25">
        <v>0.19600000000000001</v>
      </c>
      <c r="SD25">
        <v>0.25800000000000001</v>
      </c>
      <c r="SE25">
        <v>0.22600000000000001</v>
      </c>
      <c r="SF25">
        <v>0.123</v>
      </c>
      <c r="SG25">
        <v>0.14699999999999999</v>
      </c>
      <c r="SH25">
        <v>0.106</v>
      </c>
      <c r="SI25">
        <v>0.111</v>
      </c>
      <c r="SJ25">
        <v>9.2999999999999999E-2</v>
      </c>
      <c r="SK25">
        <v>9.8000000000000004E-2</v>
      </c>
      <c r="SL25">
        <v>0.107</v>
      </c>
      <c r="SM25">
        <v>8.5999999999999993E-2</v>
      </c>
      <c r="SN25">
        <v>0.10100000000000001</v>
      </c>
      <c r="SO25">
        <v>0.106</v>
      </c>
      <c r="SP25">
        <v>8.3000000000000004E-2</v>
      </c>
      <c r="SQ25">
        <v>8.6999999999999994E-2</v>
      </c>
      <c r="SR25">
        <v>7.5999999999999998E-2</v>
      </c>
      <c r="SS25">
        <v>0.11700000000000001</v>
      </c>
      <c r="ST25">
        <v>8.6999999999999994E-2</v>
      </c>
      <c r="SU25">
        <v>9.9000000000000005E-2</v>
      </c>
      <c r="SV25">
        <v>9.8000000000000004E-2</v>
      </c>
      <c r="SW25">
        <v>0.105</v>
      </c>
      <c r="SX25">
        <v>0.17699999999999999</v>
      </c>
      <c r="SY25">
        <v>0.16400000000000001</v>
      </c>
      <c r="SZ25">
        <v>0.17499999999999999</v>
      </c>
      <c r="TA25">
        <v>7.6999999999999999E-2</v>
      </c>
      <c r="TB25">
        <v>5.1999999999999998E-2</v>
      </c>
      <c r="TC25">
        <v>9.8000000000000004E-2</v>
      </c>
      <c r="TD25">
        <v>0.152</v>
      </c>
      <c r="TE25">
        <v>0.25900000000000001</v>
      </c>
      <c r="TF25">
        <v>0.308</v>
      </c>
    </row>
    <row r="26" spans="1:526" x14ac:dyDescent="0.25">
      <c r="A26" t="s">
        <v>102</v>
      </c>
      <c r="B26" t="s">
        <v>113</v>
      </c>
      <c r="C26">
        <v>15</v>
      </c>
      <c r="D26">
        <v>30</v>
      </c>
      <c r="E26" t="s">
        <v>32</v>
      </c>
      <c r="F26">
        <v>171</v>
      </c>
      <c r="G26">
        <v>78.900000000000006</v>
      </c>
      <c r="H26">
        <v>20</v>
      </c>
      <c r="I26">
        <v>40</v>
      </c>
      <c r="J26">
        <v>16.100000000000001</v>
      </c>
      <c r="K26">
        <v>0</v>
      </c>
      <c r="L26">
        <v>0</v>
      </c>
      <c r="N26" t="s">
        <v>215</v>
      </c>
      <c r="P26">
        <v>1</v>
      </c>
      <c r="Q26" t="s">
        <v>102</v>
      </c>
      <c r="R26">
        <v>16.13</v>
      </c>
      <c r="S26" s="4">
        <v>1418.4639999999999</v>
      </c>
      <c r="T26" s="4">
        <v>2476.7359999999999</v>
      </c>
      <c r="U26" s="4">
        <v>50809.88</v>
      </c>
      <c r="V26" s="4">
        <v>105528.16</v>
      </c>
      <c r="W26" s="4">
        <v>27810.781999999999</v>
      </c>
      <c r="X26" s="4">
        <v>530141.20600000001</v>
      </c>
      <c r="Y26" s="4">
        <v>1150097.334</v>
      </c>
      <c r="Z26" s="4">
        <v>3011922.83</v>
      </c>
      <c r="AA26" s="4">
        <v>7677255.1509999996</v>
      </c>
      <c r="AB26" s="4">
        <v>6737.9620000000004</v>
      </c>
      <c r="AC26" s="4">
        <v>59510.915000000001</v>
      </c>
      <c r="AD26" s="4">
        <v>24134.35</v>
      </c>
      <c r="AE26" s="4">
        <v>1051999.915</v>
      </c>
      <c r="AF26" s="4">
        <v>5711404.841</v>
      </c>
      <c r="AG26" s="4">
        <v>33314.589</v>
      </c>
      <c r="AH26" s="4">
        <v>19186.645</v>
      </c>
      <c r="AI26" s="4">
        <v>0</v>
      </c>
      <c r="AJ26" s="4">
        <v>75.477999999999994</v>
      </c>
      <c r="AK26" s="4">
        <v>0</v>
      </c>
      <c r="AL26" s="4">
        <v>1199.8240000000001</v>
      </c>
      <c r="AM26" s="4">
        <v>0</v>
      </c>
      <c r="AN26" s="4">
        <v>741.41099999999994</v>
      </c>
      <c r="AO26" s="4">
        <v>153.48599999999999</v>
      </c>
      <c r="AP26" s="4">
        <v>332.09300000000002</v>
      </c>
      <c r="AQ26" s="4">
        <v>313.84899999999999</v>
      </c>
      <c r="AR26" s="4">
        <v>582.85299999999995</v>
      </c>
      <c r="AS26" s="4">
        <v>84.756</v>
      </c>
      <c r="AT26" s="4">
        <v>0</v>
      </c>
      <c r="AU26" s="4">
        <v>0</v>
      </c>
      <c r="AV26" s="4">
        <v>0</v>
      </c>
      <c r="AW26" s="4">
        <v>0</v>
      </c>
      <c r="AX26" s="4">
        <v>227.477</v>
      </c>
      <c r="AY26" s="4">
        <v>52.658000000000001</v>
      </c>
      <c r="AZ26" s="4">
        <v>625.755</v>
      </c>
      <c r="BA26" s="4">
        <v>612.21600000000001</v>
      </c>
      <c r="BB26" s="4">
        <v>246.76499999999999</v>
      </c>
      <c r="BC26" s="4">
        <v>0</v>
      </c>
      <c r="BD26" s="4">
        <v>0</v>
      </c>
      <c r="BE26" s="4">
        <v>342.41800000000001</v>
      </c>
      <c r="BF26" s="4">
        <v>0</v>
      </c>
      <c r="BG26" s="4">
        <v>0</v>
      </c>
      <c r="BH26" s="4">
        <v>15.667999999999999</v>
      </c>
      <c r="BI26" s="4">
        <v>2639.2620000000002</v>
      </c>
      <c r="BJ26" s="4">
        <v>2956.0590000000002</v>
      </c>
      <c r="BK26" s="4">
        <v>11671.731</v>
      </c>
      <c r="BL26" s="4">
        <v>0</v>
      </c>
      <c r="BM26" s="4">
        <v>0</v>
      </c>
      <c r="BN26" s="4">
        <v>13.534000000000001</v>
      </c>
      <c r="BO26" s="4">
        <v>52.341999999999999</v>
      </c>
      <c r="BP26" s="4">
        <v>349.72899999999998</v>
      </c>
      <c r="BQ26" s="4">
        <v>0</v>
      </c>
      <c r="BR26" s="4">
        <v>5.516</v>
      </c>
      <c r="BS26" s="4">
        <v>0</v>
      </c>
      <c r="BT26" s="4">
        <v>0</v>
      </c>
      <c r="BU26" s="4">
        <v>70.481999999999999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28.689</v>
      </c>
      <c r="CB26" s="4">
        <v>0</v>
      </c>
      <c r="CC26" s="4">
        <v>0</v>
      </c>
      <c r="CD26" s="4">
        <v>0</v>
      </c>
      <c r="CE26" s="4">
        <v>0</v>
      </c>
      <c r="CF26" s="4">
        <v>307.76100000000002</v>
      </c>
      <c r="CG26" s="4">
        <v>543.18299999999999</v>
      </c>
      <c r="CH26" s="4">
        <v>586.84799999999996</v>
      </c>
      <c r="CI26" s="4">
        <v>419.87400000000002</v>
      </c>
      <c r="CJ26" s="4">
        <v>76.313999999999993</v>
      </c>
      <c r="CK26" s="4">
        <v>0</v>
      </c>
      <c r="CL26" s="4">
        <v>0</v>
      </c>
      <c r="CM26" s="4">
        <v>0</v>
      </c>
      <c r="CN26" s="4">
        <v>513.06399999999996</v>
      </c>
      <c r="CO26" s="4">
        <v>0</v>
      </c>
      <c r="CP26" s="4">
        <v>297.00200000000001</v>
      </c>
      <c r="CQ26" s="4">
        <v>59.616</v>
      </c>
      <c r="CR26" s="4">
        <v>213.047</v>
      </c>
      <c r="CS26" s="4">
        <v>738.80499999999995</v>
      </c>
      <c r="CT26" s="4">
        <v>338.58499999999998</v>
      </c>
      <c r="CU26" s="4">
        <v>94.394999999999996</v>
      </c>
      <c r="CV26" s="4">
        <v>103.60299999999999</v>
      </c>
      <c r="CW26" s="4">
        <v>56.816000000000003</v>
      </c>
      <c r="CX26" s="4">
        <v>275.46499999999997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28.931000000000001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V26" t="s">
        <v>102</v>
      </c>
      <c r="DW26">
        <v>16.13</v>
      </c>
      <c r="DX26">
        <v>582.78899999999999</v>
      </c>
      <c r="DY26">
        <v>1035.3889999999999</v>
      </c>
      <c r="DZ26">
        <v>9682.0570000000007</v>
      </c>
      <c r="EA26">
        <v>17705.542000000001</v>
      </c>
      <c r="EB26">
        <v>4554.8149999999996</v>
      </c>
      <c r="EC26">
        <v>66198.445999999996</v>
      </c>
      <c r="ED26">
        <v>132444.348</v>
      </c>
      <c r="EE26">
        <v>262621.348</v>
      </c>
      <c r="EF26">
        <v>471110.92599999998</v>
      </c>
      <c r="EG26">
        <v>1062.163</v>
      </c>
      <c r="EH26">
        <v>7895.5519999999997</v>
      </c>
      <c r="EI26">
        <v>5206.558</v>
      </c>
      <c r="EJ26">
        <v>112516.757</v>
      </c>
      <c r="EK26">
        <v>341187.79300000001</v>
      </c>
      <c r="EL26">
        <v>6649.7950000000001</v>
      </c>
      <c r="EM26">
        <v>6191.8680000000004</v>
      </c>
      <c r="EN26">
        <v>9295.1990000000005</v>
      </c>
      <c r="EO26">
        <v>2735.8440000000001</v>
      </c>
      <c r="EP26">
        <v>16999.296999999999</v>
      </c>
      <c r="EQ26">
        <v>837.23</v>
      </c>
      <c r="ER26">
        <v>6626.942</v>
      </c>
      <c r="ES26">
        <v>1819.4290000000001</v>
      </c>
      <c r="ET26">
        <v>1417.787</v>
      </c>
      <c r="EU26">
        <v>846.18100000000004</v>
      </c>
      <c r="EV26">
        <v>1256.288</v>
      </c>
      <c r="EW26">
        <v>790.26199999999994</v>
      </c>
      <c r="EX26">
        <v>1307.97</v>
      </c>
      <c r="EY26">
        <v>6645.04</v>
      </c>
      <c r="EZ26">
        <v>8847.81</v>
      </c>
      <c r="FA26">
        <v>5030.1120000000001</v>
      </c>
      <c r="FB26">
        <v>2098.9160000000002</v>
      </c>
      <c r="FC26">
        <v>2655.674</v>
      </c>
      <c r="FD26">
        <v>1765.636</v>
      </c>
      <c r="FE26">
        <v>1063.008</v>
      </c>
      <c r="FF26">
        <v>1100.403</v>
      </c>
      <c r="FG26">
        <v>1290.4090000000001</v>
      </c>
      <c r="FH26">
        <v>6395.5020000000004</v>
      </c>
      <c r="FI26">
        <v>5474.6409999999996</v>
      </c>
      <c r="FJ26">
        <v>2358.3389999999999</v>
      </c>
      <c r="FK26">
        <v>2086.674</v>
      </c>
      <c r="FL26">
        <v>1106.723</v>
      </c>
      <c r="FM26">
        <v>1631.837</v>
      </c>
      <c r="FN26">
        <v>2978.1289999999999</v>
      </c>
      <c r="FO26">
        <v>3349.3440000000001</v>
      </c>
      <c r="FP26">
        <v>3721.2150000000001</v>
      </c>
      <c r="FQ26">
        <v>674.50800000000004</v>
      </c>
      <c r="FR26">
        <v>981.428</v>
      </c>
      <c r="FS26">
        <v>871.24</v>
      </c>
      <c r="FT26">
        <v>1064.951</v>
      </c>
      <c r="FU26">
        <v>999.53499999999997</v>
      </c>
      <c r="FV26">
        <v>1782.2070000000001</v>
      </c>
      <c r="FW26">
        <v>2186.982</v>
      </c>
      <c r="FX26">
        <v>2607.0619999999999</v>
      </c>
      <c r="FY26">
        <v>2424.0259999999998</v>
      </c>
      <c r="FZ26">
        <v>1845.126</v>
      </c>
      <c r="GA26">
        <v>1062.933</v>
      </c>
      <c r="GB26">
        <v>802.21600000000001</v>
      </c>
      <c r="GC26">
        <v>1069.6420000000001</v>
      </c>
      <c r="GD26">
        <v>1318.4</v>
      </c>
      <c r="GE26">
        <v>1633.242</v>
      </c>
      <c r="GF26">
        <v>910.76499999999999</v>
      </c>
      <c r="GG26">
        <v>1972.4829999999999</v>
      </c>
      <c r="GH26">
        <v>2888.3049999999998</v>
      </c>
      <c r="GI26">
        <v>76645.444000000003</v>
      </c>
      <c r="GJ26">
        <v>60755.49</v>
      </c>
      <c r="GK26">
        <v>2254.8270000000002</v>
      </c>
      <c r="GL26">
        <v>1161.421</v>
      </c>
      <c r="GM26">
        <v>926.90300000000002</v>
      </c>
      <c r="GN26">
        <v>2074.7220000000002</v>
      </c>
      <c r="GO26">
        <v>899.298</v>
      </c>
      <c r="GP26">
        <v>2793.3119999999999</v>
      </c>
      <c r="GQ26">
        <v>2888.5680000000002</v>
      </c>
      <c r="GR26">
        <v>4095.8939999999998</v>
      </c>
      <c r="GS26">
        <v>6042.6869999999999</v>
      </c>
      <c r="GT26">
        <v>3959.116</v>
      </c>
      <c r="GU26">
        <v>733.69500000000005</v>
      </c>
      <c r="GV26">
        <v>973.14300000000003</v>
      </c>
      <c r="GW26">
        <v>510.94600000000003</v>
      </c>
      <c r="GX26">
        <v>1430.623</v>
      </c>
      <c r="GY26">
        <v>2022.7470000000001</v>
      </c>
      <c r="GZ26">
        <v>696.77200000000005</v>
      </c>
      <c r="HA26">
        <v>513.07600000000002</v>
      </c>
      <c r="HB26">
        <v>723.59199999999998</v>
      </c>
      <c r="HC26">
        <v>4134.0439999999999</v>
      </c>
      <c r="HD26">
        <v>6744.6729999999998</v>
      </c>
      <c r="HE26">
        <v>7852.5389999999998</v>
      </c>
      <c r="HF26">
        <v>7847.4939999999997</v>
      </c>
      <c r="HG26">
        <v>5008.6509999999998</v>
      </c>
      <c r="HH26">
        <v>5076.1210000000001</v>
      </c>
      <c r="HI26">
        <v>6414.616</v>
      </c>
      <c r="HJ26">
        <v>3488.2339999999999</v>
      </c>
      <c r="HK26">
        <v>953.399</v>
      </c>
      <c r="HL26">
        <v>3388.7860000000001</v>
      </c>
      <c r="HM26">
        <v>2471.4349999999999</v>
      </c>
      <c r="HN26">
        <v>2800.1880000000001</v>
      </c>
      <c r="HO26">
        <v>2846.2750000000001</v>
      </c>
      <c r="HP26">
        <v>5511.0749999999998</v>
      </c>
      <c r="HQ26">
        <v>5390.7529999999997</v>
      </c>
      <c r="HR26">
        <v>5542.13</v>
      </c>
      <c r="HS26">
        <v>2415.9450000000002</v>
      </c>
      <c r="HT26">
        <v>1710.0740000000001</v>
      </c>
      <c r="HU26">
        <v>2172.4659999999999</v>
      </c>
      <c r="HV26">
        <v>11034.784</v>
      </c>
      <c r="HW26">
        <v>11348.514999999999</v>
      </c>
      <c r="HX26">
        <v>9302.9650000000001</v>
      </c>
      <c r="HZ26" t="str">
        <f t="shared" si="106"/>
        <v>glycerol-3P</v>
      </c>
      <c r="IA26" s="3">
        <f t="shared" si="107"/>
        <v>0.41085921109030615</v>
      </c>
      <c r="IB26" s="3">
        <f t="shared" si="2"/>
        <v>0.41804576668647769</v>
      </c>
      <c r="IC26" s="3">
        <f t="shared" si="3"/>
        <v>0.19055461260683948</v>
      </c>
      <c r="ID26" s="3">
        <f t="shared" si="4"/>
        <v>0.16778025884275818</v>
      </c>
      <c r="IE26" s="3">
        <f t="shared" si="5"/>
        <v>0.16377874595543554</v>
      </c>
      <c r="IF26" s="3">
        <f t="shared" si="6"/>
        <v>0.12486945977936301</v>
      </c>
      <c r="IG26" s="3">
        <f t="shared" si="7"/>
        <v>0.11515925138210954</v>
      </c>
      <c r="IH26" s="3">
        <f t="shared" si="8"/>
        <v>8.71939165851736E-2</v>
      </c>
      <c r="II26" s="3">
        <f t="shared" si="9"/>
        <v>6.1364500297822651E-2</v>
      </c>
      <c r="IJ26" s="3">
        <f t="shared" si="10"/>
        <v>0.15763861535580045</v>
      </c>
      <c r="IK26" s="3">
        <f t="shared" si="11"/>
        <v>0.1326740145064145</v>
      </c>
      <c r="IL26" s="3">
        <f t="shared" si="12"/>
        <v>0.21573226542252019</v>
      </c>
      <c r="IM26" s="3">
        <f t="shared" si="13"/>
        <v>0.10695510084713267</v>
      </c>
      <c r="IN26" s="3">
        <f t="shared" si="14"/>
        <v>5.9737980846803714E-2</v>
      </c>
      <c r="IO26" s="3">
        <f t="shared" si="15"/>
        <v>0.19960609449511743</v>
      </c>
      <c r="IP26" s="3">
        <f t="shared" si="16"/>
        <v>0.3227175986213327</v>
      </c>
      <c r="IQ26" s="3" t="e">
        <f t="shared" si="17"/>
        <v>#DIV/0!</v>
      </c>
      <c r="IR26" s="3">
        <f t="shared" si="18"/>
        <v>36.246906383316997</v>
      </c>
      <c r="IS26" s="3" t="e">
        <f t="shared" si="19"/>
        <v>#DIV/0!</v>
      </c>
      <c r="IT26" s="3">
        <f t="shared" si="20"/>
        <v>0.69779400978810224</v>
      </c>
      <c r="IU26" s="3" t="e">
        <f t="shared" si="21"/>
        <v>#DIV/0!</v>
      </c>
      <c r="IV26" s="3">
        <f t="shared" si="22"/>
        <v>2.4540086402818413</v>
      </c>
      <c r="IW26" s="3">
        <f t="shared" si="23"/>
        <v>9.2372398785556999</v>
      </c>
      <c r="IX26" s="3">
        <f t="shared" si="24"/>
        <v>2.5480241980409102</v>
      </c>
      <c r="IY26" s="3">
        <f t="shared" si="25"/>
        <v>4.0028421310885172</v>
      </c>
      <c r="IZ26" s="3">
        <f t="shared" si="26"/>
        <v>1.3558513038450519</v>
      </c>
      <c r="JA26" s="3">
        <f t="shared" si="27"/>
        <v>15.432181792439474</v>
      </c>
      <c r="JB26" s="3" t="e">
        <f t="shared" si="28"/>
        <v>#DIV/0!</v>
      </c>
      <c r="JC26" s="3" t="e">
        <f t="shared" si="29"/>
        <v>#DIV/0!</v>
      </c>
      <c r="JD26" s="3" t="e">
        <f t="shared" si="30"/>
        <v>#DIV/0!</v>
      </c>
      <c r="JE26" s="3" t="e">
        <f t="shared" si="31"/>
        <v>#DIV/0!</v>
      </c>
      <c r="JF26" s="3">
        <f t="shared" si="32"/>
        <v>11.674472584041464</v>
      </c>
      <c r="JG26" s="3">
        <f t="shared" si="33"/>
        <v>33.53025181358958</v>
      </c>
      <c r="JH26" s="3">
        <f t="shared" si="34"/>
        <v>1.6987606970779299</v>
      </c>
      <c r="JI26" s="3">
        <f t="shared" si="35"/>
        <v>1.7974097377396214</v>
      </c>
      <c r="JJ26" s="3">
        <f t="shared" si="36"/>
        <v>5.2293031831904857</v>
      </c>
      <c r="JK26" s="3" t="e">
        <f t="shared" si="37"/>
        <v>#DIV/0!</v>
      </c>
      <c r="JL26" s="3" t="e">
        <f t="shared" si="38"/>
        <v>#DIV/0!</v>
      </c>
      <c r="JM26" s="3">
        <f t="shared" si="39"/>
        <v>6.8873102465407774</v>
      </c>
      <c r="JN26" s="3" t="e">
        <f t="shared" si="40"/>
        <v>#DIV/0!</v>
      </c>
      <c r="JO26" s="3" t="e">
        <f t="shared" si="41"/>
        <v>#DIV/0!</v>
      </c>
      <c r="JP26" s="3">
        <f t="shared" si="42"/>
        <v>104.15094460045954</v>
      </c>
      <c r="JQ26" s="3">
        <f t="shared" si="43"/>
        <v>1.1283946042492181</v>
      </c>
      <c r="JR26" s="3">
        <f t="shared" si="44"/>
        <v>1.133043690941216</v>
      </c>
      <c r="JS26" s="3">
        <f t="shared" si="45"/>
        <v>0.31882288925267382</v>
      </c>
      <c r="JT26" s="3" t="e">
        <f t="shared" si="46"/>
        <v>#DIV/0!</v>
      </c>
      <c r="JU26" s="3" t="e">
        <f t="shared" si="47"/>
        <v>#DIV/0!</v>
      </c>
      <c r="JV26" s="3">
        <f t="shared" si="48"/>
        <v>64.374168760159591</v>
      </c>
      <c r="JW26" s="3">
        <f t="shared" si="49"/>
        <v>20.346012762217722</v>
      </c>
      <c r="JX26" s="3">
        <f t="shared" si="50"/>
        <v>2.8580272153581774</v>
      </c>
      <c r="JY26" s="3" t="e">
        <f t="shared" si="51"/>
        <v>#DIV/0!</v>
      </c>
      <c r="JZ26" s="3">
        <f t="shared" si="52"/>
        <v>396.47969543147207</v>
      </c>
      <c r="KA26" s="3" t="e">
        <f t="shared" si="53"/>
        <v>#DIV/0!</v>
      </c>
      <c r="KB26" s="3" t="e">
        <f t="shared" si="54"/>
        <v>#DIV/0!</v>
      </c>
      <c r="KC26" s="3">
        <f t="shared" si="55"/>
        <v>26.178683919298543</v>
      </c>
      <c r="KD26" s="3" t="e">
        <f t="shared" si="56"/>
        <v>#DIV/0!</v>
      </c>
      <c r="KE26" s="3" t="e">
        <f t="shared" si="57"/>
        <v>#DIV/0!</v>
      </c>
      <c r="KF26" s="3" t="e">
        <f t="shared" si="58"/>
        <v>#DIV/0!</v>
      </c>
      <c r="KG26" s="3" t="e">
        <f t="shared" si="59"/>
        <v>#DIV/0!</v>
      </c>
      <c r="KH26" s="3" t="e">
        <f t="shared" si="60"/>
        <v>#DIV/0!</v>
      </c>
      <c r="KI26" s="3">
        <f t="shared" si="61"/>
        <v>31.746139635400326</v>
      </c>
      <c r="KJ26" s="3" t="e">
        <f t="shared" si="62"/>
        <v>#DIV/0!</v>
      </c>
      <c r="KK26" s="3" t="e">
        <f t="shared" si="63"/>
        <v>#DIV/0!</v>
      </c>
      <c r="KL26" s="3" t="e">
        <f t="shared" si="64"/>
        <v>#DIV/0!</v>
      </c>
      <c r="KM26" s="3" t="e">
        <f t="shared" si="65"/>
        <v>#DIV/0!</v>
      </c>
      <c r="KN26" s="3">
        <f t="shared" si="66"/>
        <v>7.3265520972442904</v>
      </c>
      <c r="KO26" s="3">
        <f t="shared" si="67"/>
        <v>2.138176268403098</v>
      </c>
      <c r="KP26" s="3">
        <f t="shared" si="68"/>
        <v>1.5794600986967666</v>
      </c>
      <c r="KQ26" s="3">
        <f t="shared" si="69"/>
        <v>4.9412966747167006</v>
      </c>
      <c r="KR26" s="3">
        <f t="shared" si="70"/>
        <v>11.784181146316536</v>
      </c>
      <c r="KS26" s="3" t="e">
        <f t="shared" si="71"/>
        <v>#DIV/0!</v>
      </c>
      <c r="KT26" s="3" t="e">
        <f t="shared" si="72"/>
        <v>#DIV/0!</v>
      </c>
      <c r="KU26" s="3" t="e">
        <f t="shared" si="73"/>
        <v>#DIV/0!</v>
      </c>
      <c r="KV26" s="3">
        <f t="shared" si="74"/>
        <v>11.777647622908644</v>
      </c>
      <c r="KW26" s="3" t="e">
        <f t="shared" si="75"/>
        <v>#DIV/0!</v>
      </c>
      <c r="KX26" s="3">
        <f t="shared" si="76"/>
        <v>2.4703369000882152</v>
      </c>
      <c r="KY26" s="3">
        <f t="shared" si="77"/>
        <v>16.323520531400966</v>
      </c>
      <c r="KZ26" s="3">
        <f t="shared" si="78"/>
        <v>2.3982783141748065</v>
      </c>
      <c r="LA26" s="3">
        <f t="shared" si="79"/>
        <v>1.9364013508300568</v>
      </c>
      <c r="LB26" s="3">
        <f t="shared" si="80"/>
        <v>5.9741187589527005</v>
      </c>
      <c r="LC26" s="3">
        <f t="shared" si="81"/>
        <v>7.3814502886805453</v>
      </c>
      <c r="LD26" s="3">
        <f t="shared" si="82"/>
        <v>4.9523276353001364</v>
      </c>
      <c r="LE26" s="3">
        <f t="shared" si="83"/>
        <v>12.735708251196845</v>
      </c>
      <c r="LF26" s="3">
        <f t="shared" si="84"/>
        <v>15.007510936053583</v>
      </c>
      <c r="LG26" s="3" t="e">
        <f t="shared" si="85"/>
        <v>#DIV/0!</v>
      </c>
      <c r="LH26" s="3" t="e">
        <f t="shared" si="86"/>
        <v>#DIV/0!</v>
      </c>
      <c r="LI26" s="3" t="e">
        <f t="shared" si="87"/>
        <v>#DIV/0!</v>
      </c>
      <c r="LJ26" s="3" t="e">
        <f t="shared" si="88"/>
        <v>#DIV/0!</v>
      </c>
      <c r="LK26" s="3" t="e">
        <f t="shared" si="89"/>
        <v>#DIV/0!</v>
      </c>
      <c r="LL26" s="3" t="e">
        <f t="shared" si="90"/>
        <v>#DIV/0!</v>
      </c>
      <c r="LM26" s="3">
        <f t="shared" si="91"/>
        <v>120.57080640143789</v>
      </c>
      <c r="LN26" s="3" t="e">
        <f t="shared" si="92"/>
        <v>#DIV/0!</v>
      </c>
      <c r="LO26" s="3" t="e">
        <f t="shared" si="93"/>
        <v>#DIV/0!</v>
      </c>
      <c r="LP26" s="3" t="e">
        <f t="shared" si="94"/>
        <v>#DIV/0!</v>
      </c>
      <c r="LQ26" s="3" t="e">
        <f t="shared" si="95"/>
        <v>#DIV/0!</v>
      </c>
      <c r="LR26" s="3" t="e">
        <f t="shared" si="96"/>
        <v>#DIV/0!</v>
      </c>
      <c r="LS26" s="3" t="e">
        <f t="shared" si="97"/>
        <v>#DIV/0!</v>
      </c>
      <c r="LT26" s="3" t="e">
        <f t="shared" si="98"/>
        <v>#DIV/0!</v>
      </c>
      <c r="LU26" s="3" t="e">
        <f t="shared" si="99"/>
        <v>#DIV/0!</v>
      </c>
      <c r="LV26" s="3" t="e">
        <f t="shared" si="100"/>
        <v>#DIV/0!</v>
      </c>
      <c r="LW26" s="3" t="e">
        <f t="shared" si="101"/>
        <v>#DIV/0!</v>
      </c>
      <c r="LX26" s="3" t="e">
        <f t="shared" si="102"/>
        <v>#DIV/0!</v>
      </c>
      <c r="LY26" s="3" t="e">
        <f t="shared" si="103"/>
        <v>#DIV/0!</v>
      </c>
      <c r="LZ26" s="3" t="e">
        <f t="shared" si="104"/>
        <v>#DIV/0!</v>
      </c>
      <c r="MA26" s="3" t="e">
        <f t="shared" si="105"/>
        <v>#DIV/0!</v>
      </c>
      <c r="MD26" t="s">
        <v>102</v>
      </c>
      <c r="ME26">
        <v>3.5999999999999997E-2</v>
      </c>
      <c r="MF26">
        <v>0.94499999999999995</v>
      </c>
      <c r="MG26">
        <v>1.7000000000000001E-2</v>
      </c>
      <c r="MH26">
        <v>7.0000000000000001E-3</v>
      </c>
      <c r="MI26">
        <v>7.0000000000000001E-3</v>
      </c>
      <c r="MJ26">
        <v>7.0000000000000001E-3</v>
      </c>
      <c r="MK26">
        <v>7.0000000000000001E-3</v>
      </c>
      <c r="ML26">
        <v>7.0000000000000001E-3</v>
      </c>
      <c r="MM26">
        <v>7.0000000000000001E-3</v>
      </c>
      <c r="MN26">
        <v>7.0000000000000001E-3</v>
      </c>
      <c r="MO26">
        <v>7.0000000000000001E-3</v>
      </c>
      <c r="MP26">
        <v>7.0000000000000001E-3</v>
      </c>
      <c r="MQ26">
        <v>7.0000000000000001E-3</v>
      </c>
      <c r="MR26">
        <v>7.0000000000000001E-3</v>
      </c>
      <c r="MS26">
        <v>7.0000000000000001E-3</v>
      </c>
      <c r="MT26">
        <v>7.0000000000000001E-3</v>
      </c>
      <c r="MU26">
        <v>7.0000000000000001E-3</v>
      </c>
      <c r="MV26">
        <v>7.0000000000000001E-3</v>
      </c>
      <c r="MW26">
        <v>7.0000000000000001E-3</v>
      </c>
      <c r="MX26">
        <v>7.0000000000000001E-3</v>
      </c>
      <c r="MY26">
        <v>7.0000000000000001E-3</v>
      </c>
      <c r="MZ26">
        <v>7.0000000000000001E-3</v>
      </c>
      <c r="NA26">
        <v>7.0000000000000001E-3</v>
      </c>
      <c r="NB26">
        <v>7.0000000000000001E-3</v>
      </c>
      <c r="NC26">
        <v>7.0000000000000001E-3</v>
      </c>
      <c r="ND26">
        <v>7.0000000000000001E-3</v>
      </c>
      <c r="NE26">
        <v>7.0000000000000001E-3</v>
      </c>
      <c r="NF26">
        <v>7.0000000000000001E-3</v>
      </c>
      <c r="NG26">
        <v>7.0000000000000001E-3</v>
      </c>
      <c r="NH26">
        <v>7.0000000000000001E-3</v>
      </c>
      <c r="NI26">
        <v>8.0000000000000002E-3</v>
      </c>
      <c r="NJ26">
        <v>0.01</v>
      </c>
      <c r="NK26">
        <v>7.0000000000000001E-3</v>
      </c>
      <c r="NL26">
        <v>7.0000000000000001E-3</v>
      </c>
      <c r="NM26">
        <v>7.0000000000000001E-3</v>
      </c>
      <c r="NN26">
        <v>7.0000000000000001E-3</v>
      </c>
      <c r="NO26">
        <v>7.0000000000000001E-3</v>
      </c>
      <c r="NP26">
        <v>7.0000000000000001E-3</v>
      </c>
      <c r="NQ26">
        <v>7.0000000000000001E-3</v>
      </c>
      <c r="NR26">
        <v>7.0000000000000001E-3</v>
      </c>
      <c r="NS26">
        <v>7.0000000000000001E-3</v>
      </c>
      <c r="NT26">
        <v>7.0000000000000001E-3</v>
      </c>
      <c r="NU26">
        <v>7.0000000000000001E-3</v>
      </c>
      <c r="NV26">
        <v>7.0000000000000001E-3</v>
      </c>
      <c r="NW26">
        <v>7.0000000000000001E-3</v>
      </c>
      <c r="NX26">
        <v>7.0000000000000001E-3</v>
      </c>
      <c r="NY26">
        <v>7.0000000000000001E-3</v>
      </c>
      <c r="NZ26">
        <v>7.0000000000000001E-3</v>
      </c>
      <c r="OA26">
        <v>7.0000000000000001E-3</v>
      </c>
      <c r="OB26">
        <v>7.0000000000000001E-3</v>
      </c>
      <c r="OC26">
        <v>7.0000000000000001E-3</v>
      </c>
      <c r="OD26">
        <v>7.0000000000000001E-3</v>
      </c>
      <c r="OE26">
        <v>7.0000000000000001E-3</v>
      </c>
      <c r="OF26">
        <v>7.0000000000000001E-3</v>
      </c>
      <c r="OG26">
        <v>7.0000000000000001E-3</v>
      </c>
      <c r="OH26">
        <v>7.0000000000000001E-3</v>
      </c>
      <c r="OI26">
        <v>7.0000000000000001E-3</v>
      </c>
      <c r="OJ26">
        <v>7.0000000000000001E-3</v>
      </c>
      <c r="OK26">
        <v>7.0000000000000001E-3</v>
      </c>
      <c r="OL26">
        <v>7.0000000000000001E-3</v>
      </c>
      <c r="OM26">
        <v>7.0000000000000001E-3</v>
      </c>
      <c r="ON26">
        <v>7.0000000000000001E-3</v>
      </c>
      <c r="OO26">
        <v>7.0000000000000001E-3</v>
      </c>
      <c r="OP26">
        <v>7.0000000000000001E-3</v>
      </c>
      <c r="OQ26">
        <v>7.0000000000000001E-3</v>
      </c>
      <c r="OR26">
        <v>7.0000000000000001E-3</v>
      </c>
      <c r="OS26">
        <v>7.0000000000000001E-3</v>
      </c>
      <c r="OT26">
        <v>7.0000000000000001E-3</v>
      </c>
      <c r="OU26">
        <v>7.0000000000000001E-3</v>
      </c>
      <c r="OV26">
        <v>7.0000000000000001E-3</v>
      </c>
      <c r="OW26">
        <v>7.0000000000000001E-3</v>
      </c>
      <c r="OX26">
        <v>7.0000000000000001E-3</v>
      </c>
      <c r="OY26">
        <v>7.0000000000000001E-3</v>
      </c>
      <c r="OZ26">
        <v>7.0000000000000001E-3</v>
      </c>
      <c r="PA26">
        <v>7.0000000000000001E-3</v>
      </c>
      <c r="PB26">
        <v>7.0000000000000001E-3</v>
      </c>
      <c r="PC26">
        <v>7.0000000000000001E-3</v>
      </c>
      <c r="PD26">
        <v>7.0000000000000001E-3</v>
      </c>
      <c r="PE26">
        <v>7.0000000000000001E-3</v>
      </c>
      <c r="PF26">
        <v>7.0000000000000001E-3</v>
      </c>
      <c r="PG26">
        <v>7.0000000000000001E-3</v>
      </c>
      <c r="PH26">
        <v>7.0000000000000001E-3</v>
      </c>
      <c r="PI26">
        <v>7.0000000000000001E-3</v>
      </c>
      <c r="PJ26">
        <v>7.0000000000000001E-3</v>
      </c>
      <c r="PK26">
        <v>7.0000000000000001E-3</v>
      </c>
      <c r="PL26">
        <v>7.0000000000000001E-3</v>
      </c>
      <c r="PM26">
        <v>7.0000000000000001E-3</v>
      </c>
      <c r="PN26">
        <v>7.0000000000000001E-3</v>
      </c>
      <c r="PO26">
        <v>7.0000000000000001E-3</v>
      </c>
      <c r="PP26">
        <v>7.0000000000000001E-3</v>
      </c>
      <c r="PQ26">
        <v>7.0000000000000001E-3</v>
      </c>
      <c r="PR26">
        <v>7.0000000000000001E-3</v>
      </c>
      <c r="PT26" t="s">
        <v>102</v>
      </c>
      <c r="PU26">
        <v>2.5999999999999999E-2</v>
      </c>
      <c r="PV26">
        <v>2.1000000000000001E-2</v>
      </c>
      <c r="PW26">
        <v>2.1000000000000001E-2</v>
      </c>
      <c r="PX26">
        <v>2.1000000000000001E-2</v>
      </c>
      <c r="PY26">
        <v>2.1000000000000001E-2</v>
      </c>
      <c r="PZ26">
        <v>2.1000000000000001E-2</v>
      </c>
      <c r="QA26">
        <v>2.1000000000000001E-2</v>
      </c>
      <c r="QB26">
        <v>2.1000000000000001E-2</v>
      </c>
      <c r="QC26">
        <v>2.1000000000000001E-2</v>
      </c>
      <c r="QD26">
        <v>2.1000000000000001E-2</v>
      </c>
      <c r="QE26">
        <v>2.1000000000000001E-2</v>
      </c>
      <c r="QF26">
        <v>2.1000000000000001E-2</v>
      </c>
      <c r="QG26">
        <v>2.1000000000000001E-2</v>
      </c>
      <c r="QH26">
        <v>2.1000000000000001E-2</v>
      </c>
      <c r="QI26">
        <v>2.1000000000000001E-2</v>
      </c>
      <c r="QJ26">
        <v>2.1000000000000001E-2</v>
      </c>
      <c r="QK26">
        <v>2.1000000000000001E-2</v>
      </c>
      <c r="QL26">
        <v>2.1000000000000001E-2</v>
      </c>
      <c r="QM26">
        <v>2.1000000000000001E-2</v>
      </c>
      <c r="QN26">
        <v>2.1000000000000001E-2</v>
      </c>
      <c r="QO26">
        <v>2.1000000000000001E-2</v>
      </c>
      <c r="QP26">
        <v>2.1000000000000001E-2</v>
      </c>
      <c r="QQ26">
        <v>2.1000000000000001E-2</v>
      </c>
      <c r="QR26">
        <v>2.1000000000000001E-2</v>
      </c>
      <c r="QS26">
        <v>2.1000000000000001E-2</v>
      </c>
      <c r="QT26">
        <v>2.1000000000000001E-2</v>
      </c>
      <c r="QU26">
        <v>2.1000000000000001E-2</v>
      </c>
      <c r="QV26">
        <v>2.1000000000000001E-2</v>
      </c>
      <c r="QW26">
        <v>2.1000000000000001E-2</v>
      </c>
      <c r="QX26">
        <v>2.3E-2</v>
      </c>
      <c r="QY26">
        <v>2.1000000000000001E-2</v>
      </c>
      <c r="QZ26">
        <v>2.1000000000000001E-2</v>
      </c>
      <c r="RA26">
        <v>2.1000000000000001E-2</v>
      </c>
      <c r="RB26">
        <v>2.1000000000000001E-2</v>
      </c>
      <c r="RC26">
        <v>2.1000000000000001E-2</v>
      </c>
      <c r="RD26">
        <v>2.1000000000000001E-2</v>
      </c>
      <c r="RE26">
        <v>2.1000000000000001E-2</v>
      </c>
      <c r="RF26">
        <v>2.1000000000000001E-2</v>
      </c>
      <c r="RG26">
        <v>2.1000000000000001E-2</v>
      </c>
      <c r="RH26">
        <v>2.1000000000000001E-2</v>
      </c>
      <c r="RI26">
        <v>2.1000000000000001E-2</v>
      </c>
      <c r="RJ26">
        <v>2.1000000000000001E-2</v>
      </c>
      <c r="RK26">
        <v>2.1000000000000001E-2</v>
      </c>
      <c r="RL26">
        <v>2.1000000000000001E-2</v>
      </c>
      <c r="RM26">
        <v>2.1000000000000001E-2</v>
      </c>
      <c r="RN26">
        <v>2.1000000000000001E-2</v>
      </c>
      <c r="RO26">
        <v>2.1000000000000001E-2</v>
      </c>
      <c r="RP26">
        <v>2.1000000000000001E-2</v>
      </c>
      <c r="RQ26">
        <v>2.1000000000000001E-2</v>
      </c>
      <c r="RR26">
        <v>2.1000000000000001E-2</v>
      </c>
      <c r="RS26">
        <v>2.1000000000000001E-2</v>
      </c>
      <c r="RT26">
        <v>2.1000000000000001E-2</v>
      </c>
      <c r="RU26">
        <v>2.1000000000000001E-2</v>
      </c>
      <c r="RV26">
        <v>2.1000000000000001E-2</v>
      </c>
      <c r="RW26">
        <v>2.1000000000000001E-2</v>
      </c>
      <c r="RX26">
        <v>2.1000000000000001E-2</v>
      </c>
      <c r="RY26">
        <v>2.1000000000000001E-2</v>
      </c>
      <c r="RZ26">
        <v>2.1000000000000001E-2</v>
      </c>
      <c r="SA26">
        <v>2.1000000000000001E-2</v>
      </c>
      <c r="SB26">
        <v>2.1000000000000001E-2</v>
      </c>
      <c r="SC26">
        <v>2.1000000000000001E-2</v>
      </c>
      <c r="SD26">
        <v>2.1000000000000001E-2</v>
      </c>
      <c r="SE26">
        <v>2.1000000000000001E-2</v>
      </c>
      <c r="SF26">
        <v>2.1000000000000001E-2</v>
      </c>
      <c r="SG26">
        <v>2.1000000000000001E-2</v>
      </c>
      <c r="SH26">
        <v>2.1000000000000001E-2</v>
      </c>
      <c r="SI26">
        <v>2.1000000000000001E-2</v>
      </c>
      <c r="SJ26">
        <v>2.1000000000000001E-2</v>
      </c>
      <c r="SK26">
        <v>2.1000000000000001E-2</v>
      </c>
      <c r="SL26">
        <v>2.1000000000000001E-2</v>
      </c>
      <c r="SM26">
        <v>2.1000000000000001E-2</v>
      </c>
      <c r="SN26">
        <v>2.1000000000000001E-2</v>
      </c>
      <c r="SO26">
        <v>2.1000000000000001E-2</v>
      </c>
      <c r="SP26">
        <v>2.1000000000000001E-2</v>
      </c>
      <c r="SQ26">
        <v>2.1000000000000001E-2</v>
      </c>
      <c r="SR26">
        <v>2.1000000000000001E-2</v>
      </c>
      <c r="SS26">
        <v>2.1000000000000001E-2</v>
      </c>
      <c r="ST26">
        <v>2.1000000000000001E-2</v>
      </c>
      <c r="SU26">
        <v>2.1000000000000001E-2</v>
      </c>
      <c r="SV26">
        <v>2.1000000000000001E-2</v>
      </c>
      <c r="SW26">
        <v>2.1000000000000001E-2</v>
      </c>
      <c r="SX26">
        <v>2.1000000000000001E-2</v>
      </c>
      <c r="SY26">
        <v>2.1000000000000001E-2</v>
      </c>
      <c r="SZ26">
        <v>2.1000000000000001E-2</v>
      </c>
      <c r="TA26">
        <v>2.1000000000000001E-2</v>
      </c>
      <c r="TB26">
        <v>2.1000000000000001E-2</v>
      </c>
      <c r="TC26">
        <v>2.1000000000000001E-2</v>
      </c>
      <c r="TD26">
        <v>2.1000000000000001E-2</v>
      </c>
      <c r="TE26">
        <v>2.1000000000000001E-2</v>
      </c>
      <c r="TF26">
        <v>2.1000000000000001E-2</v>
      </c>
    </row>
    <row r="27" spans="1:526" x14ac:dyDescent="0.25">
      <c r="A27" t="s">
        <v>126</v>
      </c>
      <c r="B27" t="s">
        <v>122</v>
      </c>
      <c r="C27">
        <v>15</v>
      </c>
      <c r="D27">
        <v>30</v>
      </c>
      <c r="E27" t="s">
        <v>32</v>
      </c>
      <c r="F27">
        <v>258.95</v>
      </c>
      <c r="G27">
        <v>78.900000000000006</v>
      </c>
      <c r="H27">
        <v>40</v>
      </c>
      <c r="I27">
        <v>65</v>
      </c>
      <c r="J27">
        <v>16.8</v>
      </c>
      <c r="K27">
        <v>16.5</v>
      </c>
      <c r="L27">
        <v>17.5</v>
      </c>
      <c r="N27" t="s">
        <v>220</v>
      </c>
      <c r="P27">
        <v>1</v>
      </c>
      <c r="Q27" t="s">
        <v>126</v>
      </c>
      <c r="R27">
        <v>17.183</v>
      </c>
      <c r="S27" s="4">
        <v>8183.6570000000002</v>
      </c>
      <c r="T27" s="4">
        <v>12844.494000000001</v>
      </c>
      <c r="U27" s="4">
        <v>222907.54300000001</v>
      </c>
      <c r="V27" s="4">
        <v>398735.23100000003</v>
      </c>
      <c r="W27" s="4">
        <v>97781.929000000004</v>
      </c>
      <c r="X27" s="4">
        <v>1995241.348</v>
      </c>
      <c r="Y27" s="4">
        <v>4087659.108</v>
      </c>
      <c r="Z27" s="4">
        <v>6694347.7230000002</v>
      </c>
      <c r="AA27" s="4">
        <v>15285105.372</v>
      </c>
      <c r="AB27" s="4">
        <v>34396.404000000002</v>
      </c>
      <c r="AC27" s="4">
        <v>268434.61099999998</v>
      </c>
      <c r="AD27" s="4">
        <v>115323.704</v>
      </c>
      <c r="AE27" s="4">
        <v>3874246.5529999998</v>
      </c>
      <c r="AF27" s="4">
        <v>8454487.4179999996</v>
      </c>
      <c r="AG27" s="4">
        <v>147976.90400000001</v>
      </c>
      <c r="AH27" s="4">
        <v>246448.35699999999</v>
      </c>
      <c r="AI27" s="4">
        <v>317622.83</v>
      </c>
      <c r="AJ27" s="4">
        <v>348676.73499999999</v>
      </c>
      <c r="AK27" s="4">
        <v>833855.48400000005</v>
      </c>
      <c r="AL27" s="4">
        <v>625254.72900000005</v>
      </c>
      <c r="AM27" s="4">
        <v>744275.31</v>
      </c>
      <c r="AN27" s="4">
        <v>260391.51199999999</v>
      </c>
      <c r="AO27" s="4">
        <v>306705.00300000003</v>
      </c>
      <c r="AP27" s="4">
        <v>219420.25599999999</v>
      </c>
      <c r="AQ27" s="4">
        <v>251719.43700000001</v>
      </c>
      <c r="AR27" s="4">
        <v>278334.16100000002</v>
      </c>
      <c r="AS27" s="4">
        <v>298026.55300000001</v>
      </c>
      <c r="AT27" s="4">
        <v>320163.28600000002</v>
      </c>
      <c r="AU27" s="4">
        <v>386039.35499999998</v>
      </c>
      <c r="AV27" s="4">
        <v>369544.57299999997</v>
      </c>
      <c r="AW27" s="4">
        <v>189182.74</v>
      </c>
      <c r="AX27" s="4">
        <v>210812.66</v>
      </c>
      <c r="AY27" s="4">
        <v>212184.144</v>
      </c>
      <c r="AZ27" s="4">
        <v>59960.110999999997</v>
      </c>
      <c r="BA27" s="4">
        <v>70027.278000000006</v>
      </c>
      <c r="BB27" s="4">
        <v>57994.548999999999</v>
      </c>
      <c r="BC27" s="4">
        <v>690323.12300000002</v>
      </c>
      <c r="BD27" s="4">
        <v>669711.70499999996</v>
      </c>
      <c r="BE27" s="4">
        <v>569732.77500000002</v>
      </c>
      <c r="BF27" s="4">
        <v>224208.981</v>
      </c>
      <c r="BG27" s="4">
        <v>193112.932</v>
      </c>
      <c r="BH27" s="4">
        <v>194872.25099999999</v>
      </c>
      <c r="BI27" s="4">
        <v>298625.62300000002</v>
      </c>
      <c r="BJ27" s="4">
        <v>338357.87199999997</v>
      </c>
      <c r="BK27" s="4">
        <v>294555.93199999997</v>
      </c>
      <c r="BL27" s="4">
        <v>322052.25699999998</v>
      </c>
      <c r="BM27" s="4">
        <v>314848.27399999998</v>
      </c>
      <c r="BN27" s="4">
        <v>260415.05900000001</v>
      </c>
      <c r="BO27" s="4">
        <v>87026.244000000006</v>
      </c>
      <c r="BP27" s="4">
        <v>267408.06800000003</v>
      </c>
      <c r="BQ27" s="4">
        <v>297535.52500000002</v>
      </c>
      <c r="BR27" s="4">
        <v>335858.728</v>
      </c>
      <c r="BS27" s="4">
        <v>393959.63299999997</v>
      </c>
      <c r="BT27" s="4">
        <v>519138.429</v>
      </c>
      <c r="BU27" s="4">
        <v>163916.18</v>
      </c>
      <c r="BV27" s="4">
        <v>137100.948</v>
      </c>
      <c r="BW27" s="4">
        <v>176007.516</v>
      </c>
      <c r="BX27" s="4">
        <v>409563.67200000002</v>
      </c>
      <c r="BY27" s="4">
        <v>434261.31199999998</v>
      </c>
      <c r="BZ27" s="4">
        <v>345273.071</v>
      </c>
      <c r="CA27" s="4">
        <v>286134.81099999999</v>
      </c>
      <c r="CB27" s="4">
        <v>389699.35</v>
      </c>
      <c r="CC27" s="4">
        <v>281556.71899999998</v>
      </c>
      <c r="CD27" s="4">
        <v>318221.74300000002</v>
      </c>
      <c r="CE27" s="4">
        <v>291745.81699999998</v>
      </c>
      <c r="CF27" s="4">
        <v>290915.41100000002</v>
      </c>
      <c r="CG27" s="4">
        <v>632398.26599999995</v>
      </c>
      <c r="CH27" s="4">
        <v>744038.39800000004</v>
      </c>
      <c r="CI27" s="4">
        <v>583906.19400000002</v>
      </c>
      <c r="CJ27" s="4">
        <v>97404.607999999993</v>
      </c>
      <c r="CK27" s="4">
        <v>235112.08799999999</v>
      </c>
      <c r="CL27" s="4">
        <v>194753.342</v>
      </c>
      <c r="CM27" s="4">
        <v>322375.58299999998</v>
      </c>
      <c r="CN27" s="4">
        <v>493060.08299999998</v>
      </c>
      <c r="CO27" s="4">
        <v>285203.64600000001</v>
      </c>
      <c r="CP27" s="4">
        <v>384551.09700000001</v>
      </c>
      <c r="CQ27" s="4">
        <v>563628.43500000006</v>
      </c>
      <c r="CR27" s="4">
        <v>562006.19200000004</v>
      </c>
      <c r="CS27" s="4">
        <v>246433.19899999999</v>
      </c>
      <c r="CT27" s="4">
        <v>246481.91800000001</v>
      </c>
      <c r="CU27" s="4">
        <v>312232.973</v>
      </c>
      <c r="CV27" s="4">
        <v>176709.00099999999</v>
      </c>
      <c r="CW27" s="4">
        <v>172935.981</v>
      </c>
      <c r="CX27" s="4">
        <v>261628</v>
      </c>
      <c r="CY27" s="4">
        <v>214163.71299999999</v>
      </c>
      <c r="CZ27" s="4">
        <v>226154.94</v>
      </c>
      <c r="DA27" s="4">
        <v>224692.91800000001</v>
      </c>
      <c r="DB27" s="4">
        <v>744497.96600000001</v>
      </c>
      <c r="DC27" s="4">
        <v>684984.87</v>
      </c>
      <c r="DD27" s="4">
        <v>903098.34600000002</v>
      </c>
      <c r="DE27" s="4">
        <v>410143.22200000001</v>
      </c>
      <c r="DF27" s="4">
        <v>308630.90999999997</v>
      </c>
      <c r="DG27" s="4">
        <v>321433.36700000003</v>
      </c>
      <c r="DH27" s="4">
        <v>499035.21100000001</v>
      </c>
      <c r="DI27" s="4">
        <v>1442935.1939999999</v>
      </c>
      <c r="DJ27" s="4">
        <v>1835236.399</v>
      </c>
      <c r="DK27" s="4">
        <v>160987.49299999999</v>
      </c>
      <c r="DL27" s="4">
        <v>142944.24600000001</v>
      </c>
      <c r="DM27" s="4">
        <v>150402.61900000001</v>
      </c>
      <c r="DN27" s="4">
        <v>551010.52</v>
      </c>
      <c r="DO27" s="4">
        <v>560697.24</v>
      </c>
      <c r="DP27" s="4">
        <v>446811.70299999998</v>
      </c>
      <c r="DQ27" s="4">
        <v>1354530.648</v>
      </c>
      <c r="DR27" s="4">
        <v>1337080.4010000001</v>
      </c>
      <c r="DS27" s="4">
        <v>813449.696</v>
      </c>
      <c r="DV27" t="s">
        <v>126</v>
      </c>
      <c r="DW27">
        <v>17.183</v>
      </c>
      <c r="DX27">
        <v>1659.8679999999999</v>
      </c>
      <c r="DY27">
        <v>2199.6489999999999</v>
      </c>
      <c r="DZ27">
        <v>4542.509</v>
      </c>
      <c r="EA27">
        <v>6513.799</v>
      </c>
      <c r="EB27">
        <v>4343.4440000000004</v>
      </c>
      <c r="EC27">
        <v>14837.405000000001</v>
      </c>
      <c r="ED27">
        <v>59398.951999999997</v>
      </c>
      <c r="EE27">
        <v>8867.6810000000005</v>
      </c>
      <c r="EF27">
        <v>19331.915000000001</v>
      </c>
      <c r="EG27">
        <v>2187.4670000000001</v>
      </c>
      <c r="EH27">
        <v>2841.09</v>
      </c>
      <c r="EI27">
        <v>4649.0259999999998</v>
      </c>
      <c r="EJ27">
        <v>18291.255000000001</v>
      </c>
      <c r="EK27">
        <v>19170.407999999999</v>
      </c>
      <c r="EL27">
        <v>4566.0510000000004</v>
      </c>
      <c r="EM27">
        <v>6669.7280000000001</v>
      </c>
      <c r="EN27">
        <v>8921.6849999999995</v>
      </c>
      <c r="EO27">
        <v>8513.0869999999995</v>
      </c>
      <c r="EP27">
        <v>25138.598000000002</v>
      </c>
      <c r="EQ27">
        <v>19191.43</v>
      </c>
      <c r="ER27">
        <v>15186.733</v>
      </c>
      <c r="ES27">
        <v>24742.261999999999</v>
      </c>
      <c r="ET27">
        <v>15143.837</v>
      </c>
      <c r="EU27">
        <v>15809.366</v>
      </c>
      <c r="EV27">
        <v>23181.357</v>
      </c>
      <c r="EW27">
        <v>23556.072</v>
      </c>
      <c r="EX27">
        <v>18939.375</v>
      </c>
      <c r="EY27">
        <v>19624.305</v>
      </c>
      <c r="EZ27">
        <v>19991.909</v>
      </c>
      <c r="FA27">
        <v>29823.304</v>
      </c>
      <c r="FB27">
        <v>7420.0029999999997</v>
      </c>
      <c r="FC27">
        <v>18193.682000000001</v>
      </c>
      <c r="FD27">
        <v>16865.855</v>
      </c>
      <c r="FE27">
        <v>4291.1279999999997</v>
      </c>
      <c r="FF27">
        <v>3795.1840000000002</v>
      </c>
      <c r="FG27">
        <v>2922.1860000000001</v>
      </c>
      <c r="FH27">
        <v>8583.2880000000005</v>
      </c>
      <c r="FI27">
        <v>15295.91</v>
      </c>
      <c r="FJ27">
        <v>16326.216</v>
      </c>
      <c r="FK27">
        <v>7695.8959999999997</v>
      </c>
      <c r="FL27">
        <v>7363.4870000000001</v>
      </c>
      <c r="FM27">
        <v>4632.68</v>
      </c>
      <c r="FN27">
        <v>4215.4390000000003</v>
      </c>
      <c r="FO27">
        <v>6272.8850000000002</v>
      </c>
      <c r="FP27">
        <v>9543.6990000000005</v>
      </c>
      <c r="FQ27">
        <v>3159.1219999999998</v>
      </c>
      <c r="FR27">
        <v>2576.2330000000002</v>
      </c>
      <c r="FS27">
        <v>3061.9769999999999</v>
      </c>
      <c r="FT27">
        <v>10902.781999999999</v>
      </c>
      <c r="FU27">
        <v>28106.293000000001</v>
      </c>
      <c r="FV27">
        <v>20986.687999999998</v>
      </c>
      <c r="FW27">
        <v>8380.7360000000008</v>
      </c>
      <c r="FX27">
        <v>12310.893</v>
      </c>
      <c r="FY27">
        <v>5213.1260000000002</v>
      </c>
      <c r="FZ27">
        <v>7769.1750000000002</v>
      </c>
      <c r="GA27">
        <v>6881.4269999999997</v>
      </c>
      <c r="GB27">
        <v>6388.9719999999998</v>
      </c>
      <c r="GC27">
        <v>5362.2920000000004</v>
      </c>
      <c r="GD27">
        <v>4221.924</v>
      </c>
      <c r="GE27">
        <v>6633.4189999999999</v>
      </c>
      <c r="GF27">
        <v>7947.6840000000002</v>
      </c>
      <c r="GG27">
        <v>8597.0640000000003</v>
      </c>
      <c r="GH27">
        <v>12993.460999999999</v>
      </c>
      <c r="GI27">
        <v>22424.356</v>
      </c>
      <c r="GJ27">
        <v>15300.77</v>
      </c>
      <c r="GK27">
        <v>9047.9419999999991</v>
      </c>
      <c r="GL27">
        <v>17645.485000000001</v>
      </c>
      <c r="GM27">
        <v>41447.701999999997</v>
      </c>
      <c r="GN27">
        <v>60828.510999999999</v>
      </c>
      <c r="GO27">
        <v>6278.7330000000002</v>
      </c>
      <c r="GP27">
        <v>5043.79</v>
      </c>
      <c r="GQ27">
        <v>10028.624</v>
      </c>
      <c r="GR27">
        <v>45472.828999999998</v>
      </c>
      <c r="GS27">
        <v>13833.411</v>
      </c>
      <c r="GT27">
        <v>34696.784</v>
      </c>
      <c r="GU27">
        <v>8608.9979999999996</v>
      </c>
      <c r="GV27">
        <v>6669.2719999999999</v>
      </c>
      <c r="GW27">
        <v>7922.8190000000004</v>
      </c>
      <c r="GX27">
        <v>17494.36</v>
      </c>
      <c r="GY27">
        <v>15230.114</v>
      </c>
      <c r="GZ27">
        <v>12716.847</v>
      </c>
      <c r="HA27">
        <v>1889.8989999999999</v>
      </c>
      <c r="HB27">
        <v>3651.43</v>
      </c>
      <c r="HC27">
        <v>2904.364</v>
      </c>
      <c r="HD27">
        <v>9072.49</v>
      </c>
      <c r="HE27">
        <v>9702.9789999999994</v>
      </c>
      <c r="HF27">
        <v>10676.973</v>
      </c>
      <c r="HG27">
        <v>8894.9240000000009</v>
      </c>
      <c r="HH27">
        <v>8713.723</v>
      </c>
      <c r="HI27">
        <v>14100.599</v>
      </c>
      <c r="HJ27">
        <v>4543.1109999999999</v>
      </c>
      <c r="HK27">
        <v>8620.1659999999993</v>
      </c>
      <c r="HL27">
        <v>4166.4579999999996</v>
      </c>
      <c r="HM27">
        <v>10928.319</v>
      </c>
      <c r="HN27">
        <v>29670</v>
      </c>
      <c r="HO27">
        <v>26161.162</v>
      </c>
      <c r="HP27">
        <v>5789.4229999999998</v>
      </c>
      <c r="HQ27">
        <v>4234.5050000000001</v>
      </c>
      <c r="HR27">
        <v>5735.9110000000001</v>
      </c>
      <c r="HS27">
        <v>5047.7030000000004</v>
      </c>
      <c r="HT27">
        <v>5971.116</v>
      </c>
      <c r="HU27">
        <v>2997.5349999999999</v>
      </c>
      <c r="HV27">
        <v>7511.6729999999998</v>
      </c>
      <c r="HW27">
        <v>9524.5040000000008</v>
      </c>
      <c r="HX27">
        <v>5322.1989999999996</v>
      </c>
      <c r="HZ27" t="str">
        <f t="shared" si="106"/>
        <v>hexoseP</v>
      </c>
      <c r="IA27" s="3">
        <f t="shared" si="107"/>
        <v>0.20282717127562896</v>
      </c>
      <c r="IB27" s="3">
        <f t="shared" si="2"/>
        <v>0.17125228911314061</v>
      </c>
      <c r="IC27" s="3">
        <f t="shared" si="3"/>
        <v>2.0378444528456358E-2</v>
      </c>
      <c r="ID27" s="3">
        <f t="shared" si="4"/>
        <v>1.6336151143865187E-2</v>
      </c>
      <c r="IE27" s="3">
        <f t="shared" si="5"/>
        <v>4.4419700494965693E-2</v>
      </c>
      <c r="IF27" s="3">
        <f t="shared" si="6"/>
        <v>7.4363961106122794E-3</v>
      </c>
      <c r="IG27" s="3">
        <f t="shared" si="7"/>
        <v>1.4531288062585673E-2</v>
      </c>
      <c r="IH27" s="3">
        <f t="shared" si="8"/>
        <v>1.3246519850668953E-3</v>
      </c>
      <c r="II27" s="3">
        <f t="shared" si="9"/>
        <v>1.2647551017484736E-3</v>
      </c>
      <c r="IJ27" s="3">
        <f t="shared" si="10"/>
        <v>6.359580495682049E-2</v>
      </c>
      <c r="IK27" s="3">
        <f t="shared" si="11"/>
        <v>1.0583918330859355E-2</v>
      </c>
      <c r="IL27" s="3">
        <f t="shared" si="12"/>
        <v>4.0312839761026058E-2</v>
      </c>
      <c r="IM27" s="3">
        <f t="shared" si="13"/>
        <v>4.7212418594878213E-3</v>
      </c>
      <c r="IN27" s="3">
        <f t="shared" si="14"/>
        <v>2.2674831781268373E-3</v>
      </c>
      <c r="IO27" s="3">
        <f t="shared" si="15"/>
        <v>3.0856511229617294E-2</v>
      </c>
      <c r="IP27" s="3">
        <f t="shared" si="16"/>
        <v>2.7063389998578893E-2</v>
      </c>
      <c r="IQ27" s="3">
        <f t="shared" si="17"/>
        <v>2.8088928620149878E-2</v>
      </c>
      <c r="IR27" s="3">
        <f t="shared" si="18"/>
        <v>2.4415414466927368E-2</v>
      </c>
      <c r="IS27" s="3">
        <f t="shared" si="19"/>
        <v>3.0147427800570777E-2</v>
      </c>
      <c r="IT27" s="3">
        <f t="shared" si="20"/>
        <v>3.0693778247297347E-2</v>
      </c>
      <c r="IU27" s="3">
        <f t="shared" si="21"/>
        <v>2.0404724966625588E-2</v>
      </c>
      <c r="IV27" s="3">
        <f t="shared" si="22"/>
        <v>9.5019464382541011E-2</v>
      </c>
      <c r="IW27" s="3">
        <f t="shared" si="23"/>
        <v>4.9375904702800032E-2</v>
      </c>
      <c r="IX27" s="3">
        <f t="shared" si="24"/>
        <v>7.2050622345459309E-2</v>
      </c>
      <c r="IY27" s="3">
        <f t="shared" si="25"/>
        <v>9.2092042141346434E-2</v>
      </c>
      <c r="IZ27" s="3">
        <f t="shared" si="26"/>
        <v>8.4632342344783174E-2</v>
      </c>
      <c r="JA27" s="3">
        <f t="shared" si="27"/>
        <v>6.3549287167039781E-2</v>
      </c>
      <c r="JB27" s="3">
        <f t="shared" si="28"/>
        <v>6.1294676367108496E-2</v>
      </c>
      <c r="JC27" s="3">
        <f t="shared" si="29"/>
        <v>5.1787230345983766E-2</v>
      </c>
      <c r="JD27" s="3">
        <f t="shared" si="30"/>
        <v>8.0702860166207882E-2</v>
      </c>
      <c r="JE27" s="3">
        <f t="shared" si="31"/>
        <v>3.9221352857031253E-2</v>
      </c>
      <c r="JF27" s="3">
        <f t="shared" si="32"/>
        <v>8.6302606304573926E-2</v>
      </c>
      <c r="JG27" s="3">
        <f t="shared" si="33"/>
        <v>7.9486877209825821E-2</v>
      </c>
      <c r="JH27" s="3">
        <f t="shared" si="34"/>
        <v>7.1566378521213878E-2</v>
      </c>
      <c r="JI27" s="3">
        <f t="shared" si="35"/>
        <v>5.4195794958644544E-2</v>
      </c>
      <c r="JJ27" s="3">
        <f t="shared" si="36"/>
        <v>5.0387252774394369E-2</v>
      </c>
      <c r="JK27" s="3">
        <f t="shared" si="37"/>
        <v>1.2433725184662545E-2</v>
      </c>
      <c r="JL27" s="3">
        <f t="shared" si="38"/>
        <v>2.2839544069190192E-2</v>
      </c>
      <c r="JM27" s="3">
        <f t="shared" si="39"/>
        <v>2.8655918557607993E-2</v>
      </c>
      <c r="JN27" s="3">
        <f t="shared" si="40"/>
        <v>3.4324655353569447E-2</v>
      </c>
      <c r="JO27" s="3">
        <f t="shared" si="41"/>
        <v>3.8130470723731748E-2</v>
      </c>
      <c r="JP27" s="3">
        <f t="shared" si="42"/>
        <v>2.3772907513651086E-2</v>
      </c>
      <c r="JQ27" s="3">
        <f t="shared" si="43"/>
        <v>1.4116132961571083E-2</v>
      </c>
      <c r="JR27" s="3">
        <f t="shared" si="44"/>
        <v>1.8539202185312246E-2</v>
      </c>
      <c r="JS27" s="3">
        <f t="shared" si="45"/>
        <v>3.2400294691739571E-2</v>
      </c>
      <c r="JT27" s="3">
        <f t="shared" si="46"/>
        <v>9.8093459410222364E-3</v>
      </c>
      <c r="JU27" s="3">
        <f t="shared" si="47"/>
        <v>8.1824587039025665E-3</v>
      </c>
      <c r="JV27" s="3">
        <f t="shared" si="48"/>
        <v>1.1758064267704272E-2</v>
      </c>
      <c r="JW27" s="3">
        <f t="shared" si="49"/>
        <v>0.12528154150832935</v>
      </c>
      <c r="JX27" s="3">
        <f t="shared" si="50"/>
        <v>0.10510637622197697</v>
      </c>
      <c r="JY27" s="3">
        <f t="shared" si="51"/>
        <v>7.0535066358882681E-2</v>
      </c>
      <c r="JZ27" s="3">
        <f t="shared" si="52"/>
        <v>2.4953158281478399E-2</v>
      </c>
      <c r="KA27" s="3">
        <f t="shared" si="53"/>
        <v>3.1249122927272097E-2</v>
      </c>
      <c r="KB27" s="3">
        <f t="shared" si="54"/>
        <v>1.0041880370986753E-2</v>
      </c>
      <c r="KC27" s="3">
        <f t="shared" si="55"/>
        <v>4.739724290793014E-2</v>
      </c>
      <c r="KD27" s="3">
        <f t="shared" si="56"/>
        <v>5.0192410048105575E-2</v>
      </c>
      <c r="KE27" s="3">
        <f t="shared" si="57"/>
        <v>3.6299427122191759E-2</v>
      </c>
      <c r="KF27" s="3">
        <f t="shared" si="58"/>
        <v>1.3092694412604055E-2</v>
      </c>
      <c r="KG27" s="3">
        <f t="shared" si="59"/>
        <v>9.7220818049755259E-3</v>
      </c>
      <c r="KH27" s="3">
        <f t="shared" si="60"/>
        <v>1.9212094881271527E-2</v>
      </c>
      <c r="KI27" s="3">
        <f t="shared" si="61"/>
        <v>2.7776012195873646E-2</v>
      </c>
      <c r="KJ27" s="3">
        <f t="shared" si="62"/>
        <v>2.2060760429803133E-2</v>
      </c>
      <c r="KK27" s="3">
        <f t="shared" si="63"/>
        <v>4.6148644742518112E-2</v>
      </c>
      <c r="KL27" s="3">
        <f t="shared" si="64"/>
        <v>7.0467705281848064E-2</v>
      </c>
      <c r="KM27" s="3">
        <f t="shared" si="65"/>
        <v>5.2445550573223816E-2</v>
      </c>
      <c r="KN27" s="3">
        <f t="shared" si="66"/>
        <v>3.1101624932479078E-2</v>
      </c>
      <c r="KO27" s="3">
        <f t="shared" si="67"/>
        <v>2.7902487955272164E-2</v>
      </c>
      <c r="KP27" s="3">
        <f t="shared" si="68"/>
        <v>5.5706401862340438E-2</v>
      </c>
      <c r="KQ27" s="3">
        <f t="shared" si="69"/>
        <v>0.10417514255723069</v>
      </c>
      <c r="KR27" s="3">
        <f t="shared" si="70"/>
        <v>6.4460328201310563E-2</v>
      </c>
      <c r="KS27" s="3">
        <f t="shared" si="71"/>
        <v>2.1452703869483735E-2</v>
      </c>
      <c r="KT27" s="3">
        <f t="shared" si="72"/>
        <v>5.1493976416589551E-2</v>
      </c>
      <c r="KU27" s="3">
        <f t="shared" si="73"/>
        <v>0.14105543781211247</v>
      </c>
      <c r="KV27" s="3">
        <f t="shared" si="74"/>
        <v>2.8056237925064398E-2</v>
      </c>
      <c r="KW27" s="3">
        <f t="shared" si="75"/>
        <v>0.12165617265636218</v>
      </c>
      <c r="KX27" s="3">
        <f t="shared" si="76"/>
        <v>2.2387136760657841E-2</v>
      </c>
      <c r="KY27" s="3">
        <f t="shared" si="77"/>
        <v>1.183274580531055E-2</v>
      </c>
      <c r="KZ27" s="3">
        <f t="shared" si="78"/>
        <v>1.4097387382521935E-2</v>
      </c>
      <c r="LA27" s="3">
        <f t="shared" si="79"/>
        <v>7.0990272702664545E-2</v>
      </c>
      <c r="LB27" s="3">
        <f t="shared" si="80"/>
        <v>6.1789984935122097E-2</v>
      </c>
      <c r="LC27" s="3">
        <f t="shared" si="81"/>
        <v>4.0728712530947203E-2</v>
      </c>
      <c r="LD27" s="3">
        <f t="shared" si="82"/>
        <v>1.0694978689851798E-2</v>
      </c>
      <c r="LE27" s="3">
        <f t="shared" si="83"/>
        <v>2.1114345198064939E-2</v>
      </c>
      <c r="LF27" s="3">
        <f t="shared" si="84"/>
        <v>1.1101120675157094E-2</v>
      </c>
      <c r="LG27" s="3">
        <f t="shared" si="85"/>
        <v>4.2362405250230231E-2</v>
      </c>
      <c r="LH27" s="3">
        <f t="shared" si="86"/>
        <v>4.2904121395712161E-2</v>
      </c>
      <c r="LI27" s="3">
        <f t="shared" si="87"/>
        <v>4.7518066412756271E-2</v>
      </c>
      <c r="LJ27" s="3">
        <f t="shared" si="88"/>
        <v>1.1947546408743312E-2</v>
      </c>
      <c r="LK27" s="3">
        <f t="shared" si="89"/>
        <v>1.2721044480880286E-2</v>
      </c>
      <c r="LL27" s="3">
        <f t="shared" si="90"/>
        <v>1.5613580804852896E-2</v>
      </c>
      <c r="LM27" s="3">
        <f t="shared" si="91"/>
        <v>1.1076889136058915E-2</v>
      </c>
      <c r="LN27" s="3">
        <f t="shared" si="92"/>
        <v>2.793033918734841E-2</v>
      </c>
      <c r="LO27" s="3">
        <f t="shared" si="93"/>
        <v>1.2962120388702519E-2</v>
      </c>
      <c r="LP27" s="3">
        <f t="shared" si="94"/>
        <v>2.1898893623359974E-2</v>
      </c>
      <c r="LQ27" s="3">
        <f t="shared" si="95"/>
        <v>2.0562254024556005E-2</v>
      </c>
      <c r="LR27" s="3">
        <f t="shared" si="96"/>
        <v>1.4254927601836432E-2</v>
      </c>
      <c r="LS27" s="3">
        <f t="shared" si="97"/>
        <v>3.5961942708182926E-2</v>
      </c>
      <c r="LT27" s="3">
        <f t="shared" si="98"/>
        <v>2.9623472916846194E-2</v>
      </c>
      <c r="LU27" s="3">
        <f t="shared" si="99"/>
        <v>3.8137042015205867E-2</v>
      </c>
      <c r="LV27" s="3">
        <f t="shared" si="100"/>
        <v>9.1608105776274477E-3</v>
      </c>
      <c r="LW27" s="3">
        <f t="shared" si="101"/>
        <v>1.0649447819646838E-2</v>
      </c>
      <c r="LX27" s="3">
        <f t="shared" si="102"/>
        <v>6.7087208769909951E-3</v>
      </c>
      <c r="LY27" s="3">
        <f t="shared" si="103"/>
        <v>5.545591021577239E-3</v>
      </c>
      <c r="LZ27" s="3">
        <f t="shared" si="104"/>
        <v>7.1233592182464427E-3</v>
      </c>
      <c r="MA27" s="3">
        <f t="shared" si="105"/>
        <v>6.5427512311713983E-3</v>
      </c>
      <c r="MD27" t="s">
        <v>126</v>
      </c>
      <c r="ME27">
        <v>0.02</v>
      </c>
      <c r="MF27">
        <v>0.97399999999999998</v>
      </c>
      <c r="MG27">
        <v>0.06</v>
      </c>
      <c r="MH27">
        <v>4.2999999999999997E-2</v>
      </c>
      <c r="MI27">
        <v>4.2999999999999997E-2</v>
      </c>
      <c r="MJ27">
        <v>0.13500000000000001</v>
      </c>
      <c r="MK27">
        <v>8.7999999999999995E-2</v>
      </c>
      <c r="ML27">
        <v>9.8000000000000004E-2</v>
      </c>
      <c r="MM27">
        <v>3.7999999999999999E-2</v>
      </c>
      <c r="MN27">
        <v>3.1E-2</v>
      </c>
      <c r="MO27">
        <v>2.3E-2</v>
      </c>
      <c r="MP27">
        <v>3.5000000000000003E-2</v>
      </c>
      <c r="MQ27">
        <v>3.6999999999999998E-2</v>
      </c>
      <c r="MR27">
        <v>0.04</v>
      </c>
      <c r="MS27">
        <v>5.1999999999999998E-2</v>
      </c>
      <c r="MT27">
        <v>0.05</v>
      </c>
      <c r="MU27">
        <v>5.2999999999999999E-2</v>
      </c>
      <c r="MV27">
        <v>2.1999999999999999E-2</v>
      </c>
      <c r="MW27">
        <v>1.6E-2</v>
      </c>
      <c r="MX27">
        <v>1.7999999999999999E-2</v>
      </c>
      <c r="MY27">
        <v>7.0000000000000001E-3</v>
      </c>
      <c r="MZ27">
        <v>7.0000000000000001E-3</v>
      </c>
      <c r="NA27">
        <v>5.0000000000000001E-3</v>
      </c>
      <c r="NB27">
        <v>9.9000000000000005E-2</v>
      </c>
      <c r="NC27">
        <v>9.9000000000000005E-2</v>
      </c>
      <c r="ND27">
        <v>0.09</v>
      </c>
      <c r="NE27">
        <v>0.04</v>
      </c>
      <c r="NF27">
        <v>2.9000000000000001E-2</v>
      </c>
      <c r="NG27">
        <v>3.4000000000000002E-2</v>
      </c>
      <c r="NH27">
        <v>2.8000000000000001E-2</v>
      </c>
      <c r="NI27">
        <v>3.9E-2</v>
      </c>
      <c r="NJ27">
        <v>3.5999999999999997E-2</v>
      </c>
      <c r="NK27">
        <v>3.2000000000000001E-2</v>
      </c>
      <c r="NL27">
        <v>4.2000000000000003E-2</v>
      </c>
      <c r="NM27">
        <v>3.1E-2</v>
      </c>
      <c r="NN27">
        <v>3.4000000000000002E-2</v>
      </c>
      <c r="NO27">
        <v>3.4000000000000002E-2</v>
      </c>
      <c r="NP27">
        <v>3.6999999999999998E-2</v>
      </c>
      <c r="NQ27">
        <v>6.7000000000000004E-2</v>
      </c>
      <c r="NR27">
        <v>5.2999999999999999E-2</v>
      </c>
      <c r="NS27">
        <v>9.4E-2</v>
      </c>
      <c r="NT27">
        <v>1.7999999999999999E-2</v>
      </c>
      <c r="NU27">
        <v>1.9E-2</v>
      </c>
      <c r="NV27">
        <v>2.3E-2</v>
      </c>
      <c r="NW27">
        <v>6.6000000000000003E-2</v>
      </c>
      <c r="NX27">
        <v>7.4999999999999997E-2</v>
      </c>
      <c r="NY27">
        <v>4.5999999999999999E-2</v>
      </c>
      <c r="NZ27">
        <v>3.6999999999999998E-2</v>
      </c>
      <c r="OA27">
        <v>3.7999999999999999E-2</v>
      </c>
      <c r="OB27">
        <v>3.2000000000000001E-2</v>
      </c>
      <c r="OC27">
        <v>4.4999999999999998E-2</v>
      </c>
      <c r="OD27">
        <v>4.7E-2</v>
      </c>
      <c r="OE27">
        <v>3.9E-2</v>
      </c>
      <c r="OF27">
        <v>0.09</v>
      </c>
      <c r="OG27">
        <v>0.1</v>
      </c>
      <c r="OH27">
        <v>7.8E-2</v>
      </c>
      <c r="OI27">
        <v>2.9000000000000001E-2</v>
      </c>
      <c r="OJ27">
        <v>0.03</v>
      </c>
      <c r="OK27">
        <v>2.5000000000000001E-2</v>
      </c>
      <c r="OL27">
        <v>3.4000000000000002E-2</v>
      </c>
      <c r="OM27">
        <v>4.1000000000000002E-2</v>
      </c>
      <c r="ON27">
        <v>3.2000000000000001E-2</v>
      </c>
      <c r="OO27">
        <v>6.9000000000000006E-2</v>
      </c>
      <c r="OP27">
        <v>0.106</v>
      </c>
      <c r="OQ27">
        <v>8.4000000000000005E-2</v>
      </c>
      <c r="OR27">
        <v>0.03</v>
      </c>
      <c r="OS27">
        <v>4.1000000000000002E-2</v>
      </c>
      <c r="OT27">
        <v>3.6999999999999998E-2</v>
      </c>
      <c r="OU27">
        <v>2.7E-2</v>
      </c>
      <c r="OV27">
        <v>2.5999999999999999E-2</v>
      </c>
      <c r="OW27">
        <v>2.1000000000000001E-2</v>
      </c>
      <c r="OX27">
        <v>3.5000000000000003E-2</v>
      </c>
      <c r="OY27">
        <v>2.9000000000000001E-2</v>
      </c>
      <c r="OZ27">
        <v>2.5000000000000001E-2</v>
      </c>
      <c r="PA27">
        <v>9.0999999999999998E-2</v>
      </c>
      <c r="PB27">
        <v>7.4999999999999997E-2</v>
      </c>
      <c r="PC27">
        <v>0.14099999999999999</v>
      </c>
      <c r="PD27">
        <v>5.5E-2</v>
      </c>
      <c r="PE27">
        <v>5.0999999999999997E-2</v>
      </c>
      <c r="PF27">
        <v>2.9000000000000001E-2</v>
      </c>
      <c r="PG27">
        <v>0.12</v>
      </c>
      <c r="PH27">
        <v>0.19900000000000001</v>
      </c>
      <c r="PI27">
        <v>0.20300000000000001</v>
      </c>
      <c r="PJ27">
        <v>2.5999999999999999E-2</v>
      </c>
      <c r="PK27">
        <v>2.3E-2</v>
      </c>
      <c r="PL27">
        <v>2.7E-2</v>
      </c>
      <c r="PM27">
        <v>0.104</v>
      </c>
      <c r="PN27">
        <v>8.6999999999999994E-2</v>
      </c>
      <c r="PO27">
        <v>7.6999999999999999E-2</v>
      </c>
      <c r="PP27">
        <v>0.21</v>
      </c>
      <c r="PQ27">
        <v>0.161</v>
      </c>
      <c r="PR27">
        <v>0.153</v>
      </c>
      <c r="PT27" t="s">
        <v>126</v>
      </c>
      <c r="PU27">
        <v>2.4E-2</v>
      </c>
      <c r="PV27">
        <v>2.1000000000000001E-2</v>
      </c>
      <c r="PW27">
        <v>2.1000000000000001E-2</v>
      </c>
      <c r="PX27">
        <v>3.5000000000000003E-2</v>
      </c>
      <c r="PY27">
        <v>2.9000000000000001E-2</v>
      </c>
      <c r="PZ27">
        <v>0.03</v>
      </c>
      <c r="QA27">
        <v>0.02</v>
      </c>
      <c r="QB27">
        <v>1.9E-2</v>
      </c>
      <c r="QC27">
        <v>1.7000000000000001E-2</v>
      </c>
      <c r="QD27">
        <v>0.02</v>
      </c>
      <c r="QE27">
        <v>0.02</v>
      </c>
      <c r="QF27">
        <v>2.1000000000000001E-2</v>
      </c>
      <c r="QG27">
        <v>2.3E-2</v>
      </c>
      <c r="QH27">
        <v>2.3E-2</v>
      </c>
      <c r="QI27">
        <v>2.3E-2</v>
      </c>
      <c r="QJ27">
        <v>1.6E-2</v>
      </c>
      <c r="QK27">
        <v>1.4999999999999999E-2</v>
      </c>
      <c r="QL27">
        <v>1.6E-2</v>
      </c>
      <c r="QM27">
        <v>1.2E-2</v>
      </c>
      <c r="QN27">
        <v>1.2E-2</v>
      </c>
      <c r="QO27">
        <v>1.0999999999999999E-2</v>
      </c>
      <c r="QP27">
        <v>0.03</v>
      </c>
      <c r="QQ27">
        <v>0.03</v>
      </c>
      <c r="QR27">
        <v>2.9000000000000001E-2</v>
      </c>
      <c r="QS27">
        <v>2.1000000000000001E-2</v>
      </c>
      <c r="QT27">
        <v>1.7999999999999999E-2</v>
      </c>
      <c r="QU27">
        <v>1.9E-2</v>
      </c>
      <c r="QV27">
        <v>1.7999999999999999E-2</v>
      </c>
      <c r="QW27">
        <v>0.02</v>
      </c>
      <c r="QX27">
        <v>0.02</v>
      </c>
      <c r="QY27">
        <v>1.9E-2</v>
      </c>
      <c r="QZ27">
        <v>2.1000000000000001E-2</v>
      </c>
      <c r="RA27">
        <v>1.9E-2</v>
      </c>
      <c r="RB27">
        <v>1.9E-2</v>
      </c>
      <c r="RC27">
        <v>1.9E-2</v>
      </c>
      <c r="RD27">
        <v>0.02</v>
      </c>
      <c r="RE27">
        <v>2.5000000000000001E-2</v>
      </c>
      <c r="RF27">
        <v>2.3E-2</v>
      </c>
      <c r="RG27">
        <v>0.03</v>
      </c>
      <c r="RH27">
        <v>1.6E-2</v>
      </c>
      <c r="RI27">
        <v>1.6E-2</v>
      </c>
      <c r="RJ27">
        <v>1.7000000000000001E-2</v>
      </c>
      <c r="RK27">
        <v>2.5000000000000001E-2</v>
      </c>
      <c r="RL27">
        <v>2.7E-2</v>
      </c>
      <c r="RM27">
        <v>2.1999999999999999E-2</v>
      </c>
      <c r="RN27">
        <v>0.02</v>
      </c>
      <c r="RO27">
        <v>0.02</v>
      </c>
      <c r="RP27">
        <v>1.9E-2</v>
      </c>
      <c r="RQ27">
        <v>2.1999999999999999E-2</v>
      </c>
      <c r="RR27">
        <v>2.1999999999999999E-2</v>
      </c>
      <c r="RS27">
        <v>0.02</v>
      </c>
      <c r="RT27">
        <v>2.9000000000000001E-2</v>
      </c>
      <c r="RU27">
        <v>0.03</v>
      </c>
      <c r="RV27">
        <v>2.7E-2</v>
      </c>
      <c r="RW27">
        <v>1.7999999999999999E-2</v>
      </c>
      <c r="RX27">
        <v>1.7999999999999999E-2</v>
      </c>
      <c r="RY27">
        <v>1.7000000000000001E-2</v>
      </c>
      <c r="RZ27">
        <v>1.9E-2</v>
      </c>
      <c r="SA27">
        <v>2.1000000000000001E-2</v>
      </c>
      <c r="SB27">
        <v>1.9E-2</v>
      </c>
      <c r="SC27">
        <v>2.5999999999999999E-2</v>
      </c>
      <c r="SD27">
        <v>3.1E-2</v>
      </c>
      <c r="SE27">
        <v>2.8000000000000001E-2</v>
      </c>
      <c r="SF27">
        <v>1.9E-2</v>
      </c>
      <c r="SG27">
        <v>2.1000000000000001E-2</v>
      </c>
      <c r="SH27">
        <v>0.02</v>
      </c>
      <c r="SI27">
        <v>1.7999999999999999E-2</v>
      </c>
      <c r="SJ27">
        <v>1.7999999999999999E-2</v>
      </c>
      <c r="SK27">
        <v>1.6E-2</v>
      </c>
      <c r="SL27">
        <v>0.02</v>
      </c>
      <c r="SM27">
        <v>1.7999999999999999E-2</v>
      </c>
      <c r="SN27">
        <v>1.7000000000000001E-2</v>
      </c>
      <c r="SO27">
        <v>2.9000000000000001E-2</v>
      </c>
      <c r="SP27">
        <v>2.7E-2</v>
      </c>
      <c r="SQ27">
        <v>3.5999999999999997E-2</v>
      </c>
      <c r="SR27">
        <v>2.3E-2</v>
      </c>
      <c r="SS27">
        <v>2.3E-2</v>
      </c>
      <c r="ST27">
        <v>1.7999999999999999E-2</v>
      </c>
      <c r="SU27">
        <v>3.3000000000000002E-2</v>
      </c>
      <c r="SV27">
        <v>4.2000000000000003E-2</v>
      </c>
      <c r="SW27">
        <v>4.2000000000000003E-2</v>
      </c>
      <c r="SX27">
        <v>1.7999999999999999E-2</v>
      </c>
      <c r="SY27">
        <v>1.7000000000000001E-2</v>
      </c>
      <c r="SZ27">
        <v>1.7999999999999999E-2</v>
      </c>
      <c r="TA27">
        <v>3.1E-2</v>
      </c>
      <c r="TB27">
        <v>2.9000000000000001E-2</v>
      </c>
      <c r="TC27">
        <v>2.7E-2</v>
      </c>
      <c r="TD27">
        <v>4.2999999999999997E-2</v>
      </c>
      <c r="TE27">
        <v>3.7999999999999999E-2</v>
      </c>
      <c r="TF27">
        <v>3.6999999999999998E-2</v>
      </c>
    </row>
    <row r="28" spans="1:526" x14ac:dyDescent="0.25">
      <c r="A28" t="s">
        <v>126</v>
      </c>
      <c r="B28" t="s">
        <v>123</v>
      </c>
      <c r="C28">
        <v>15</v>
      </c>
      <c r="D28">
        <v>30</v>
      </c>
      <c r="E28" t="s">
        <v>32</v>
      </c>
      <c r="F28">
        <v>258.95</v>
      </c>
      <c r="G28">
        <v>97</v>
      </c>
      <c r="H28">
        <v>15</v>
      </c>
      <c r="I28">
        <v>65</v>
      </c>
      <c r="P28">
        <v>1</v>
      </c>
      <c r="Q28" t="s">
        <v>126</v>
      </c>
      <c r="R28">
        <v>17.183</v>
      </c>
      <c r="S28" s="4">
        <v>7176.8370000000004</v>
      </c>
      <c r="T28" s="4">
        <v>11752.029</v>
      </c>
      <c r="U28" s="4">
        <v>179039.64300000001</v>
      </c>
      <c r="V28" s="4">
        <v>328262.06699999998</v>
      </c>
      <c r="W28" s="4">
        <v>81553.150999999998</v>
      </c>
      <c r="X28" s="4">
        <v>1623361.8740000001</v>
      </c>
      <c r="Y28" s="4">
        <v>3255664.4160000002</v>
      </c>
      <c r="Z28" s="4">
        <v>5356014.1859999998</v>
      </c>
      <c r="AA28" s="4">
        <v>12256633.187999999</v>
      </c>
      <c r="AB28" s="4">
        <v>33496.591</v>
      </c>
      <c r="AC28" s="4">
        <v>217862.37400000001</v>
      </c>
      <c r="AD28" s="4">
        <v>98433.960999999996</v>
      </c>
      <c r="AE28" s="4">
        <v>3137178.6009999998</v>
      </c>
      <c r="AF28" s="4">
        <v>6942397.5559999999</v>
      </c>
      <c r="AG28" s="4">
        <v>148769.353</v>
      </c>
      <c r="AH28" s="4">
        <v>264590.91399999999</v>
      </c>
      <c r="AI28" s="4">
        <v>373370.26199999999</v>
      </c>
      <c r="AJ28" s="4">
        <v>428748.12199999997</v>
      </c>
      <c r="AK28" s="4">
        <v>1023762.442</v>
      </c>
      <c r="AL28" s="4">
        <v>707286.33</v>
      </c>
      <c r="AM28" s="4">
        <v>871742.65899999999</v>
      </c>
      <c r="AN28" s="4">
        <v>265295.86099999998</v>
      </c>
      <c r="AO28" s="4">
        <v>320260.99200000003</v>
      </c>
      <c r="AP28" s="4">
        <v>215084.28</v>
      </c>
      <c r="AQ28" s="4">
        <v>305609.99099999998</v>
      </c>
      <c r="AR28" s="4">
        <v>312834.12400000001</v>
      </c>
      <c r="AS28" s="4">
        <v>344995.99800000002</v>
      </c>
      <c r="AT28" s="4">
        <v>357398.93400000001</v>
      </c>
      <c r="AU28" s="4">
        <v>423117.68</v>
      </c>
      <c r="AV28" s="4">
        <v>423397.27899999998</v>
      </c>
      <c r="AW28" s="4">
        <v>195875.149</v>
      </c>
      <c r="AX28" s="4">
        <v>200089.552</v>
      </c>
      <c r="AY28" s="4">
        <v>207179.476</v>
      </c>
      <c r="AZ28" s="4">
        <v>37380.985999999997</v>
      </c>
      <c r="BA28" s="4">
        <v>37314.980000000003</v>
      </c>
      <c r="BB28" s="4">
        <v>27279.873</v>
      </c>
      <c r="BC28" s="4">
        <v>867208.50300000003</v>
      </c>
      <c r="BD28" s="4">
        <v>819200.45700000005</v>
      </c>
      <c r="BE28" s="4">
        <v>740422.723</v>
      </c>
      <c r="BF28" s="4">
        <v>277370.82199999999</v>
      </c>
      <c r="BG28" s="4">
        <v>244404.63099999999</v>
      </c>
      <c r="BH28" s="4">
        <v>250480.495</v>
      </c>
      <c r="BI28" s="4">
        <v>369553.43699999998</v>
      </c>
      <c r="BJ28" s="4">
        <v>427057.74699999997</v>
      </c>
      <c r="BK28" s="4">
        <v>374231.11700000003</v>
      </c>
      <c r="BL28" s="4">
        <v>380889.63799999998</v>
      </c>
      <c r="BM28" s="4">
        <v>379885.32</v>
      </c>
      <c r="BN28" s="4">
        <v>307627.78600000002</v>
      </c>
      <c r="BO28" s="4">
        <v>92078.373999999996</v>
      </c>
      <c r="BP28" s="4">
        <v>268874.33600000001</v>
      </c>
      <c r="BQ28" s="4">
        <v>289826.58299999998</v>
      </c>
      <c r="BR28" s="4">
        <v>331687.15999999997</v>
      </c>
      <c r="BS28" s="4">
        <v>424810.41700000002</v>
      </c>
      <c r="BT28" s="4">
        <v>527843.21499999997</v>
      </c>
      <c r="BU28" s="4">
        <v>141574.606</v>
      </c>
      <c r="BV28" s="4">
        <v>124114.482</v>
      </c>
      <c r="BW28" s="4">
        <v>165591.69399999999</v>
      </c>
      <c r="BX28" s="4">
        <v>524742.08200000005</v>
      </c>
      <c r="BY28" s="4">
        <v>573415.91799999995</v>
      </c>
      <c r="BZ28" s="4">
        <v>441786.83799999999</v>
      </c>
      <c r="CA28" s="4">
        <v>336723.47600000002</v>
      </c>
      <c r="CB28" s="4">
        <v>464294.07799999998</v>
      </c>
      <c r="CC28" s="4">
        <v>333246.55200000003</v>
      </c>
      <c r="CD28" s="4">
        <v>315442.924</v>
      </c>
      <c r="CE28" s="4">
        <v>321501.277</v>
      </c>
      <c r="CF28" s="4">
        <v>306290.717</v>
      </c>
      <c r="CG28" s="4">
        <v>994224.80299999996</v>
      </c>
      <c r="CH28" s="4">
        <v>1141547.69</v>
      </c>
      <c r="CI28" s="4">
        <v>888551.22600000002</v>
      </c>
      <c r="CJ28" s="4">
        <v>119288.961</v>
      </c>
      <c r="CK28" s="4">
        <v>252828.47399999999</v>
      </c>
      <c r="CL28" s="4">
        <v>219830.74299999999</v>
      </c>
      <c r="CM28" s="4">
        <v>410677.93400000001</v>
      </c>
      <c r="CN28" s="4">
        <v>657410.16599999997</v>
      </c>
      <c r="CO28" s="4">
        <v>377791.533</v>
      </c>
      <c r="CP28" s="4">
        <v>409306.79599999997</v>
      </c>
      <c r="CQ28" s="4">
        <v>632107.69799999997</v>
      </c>
      <c r="CR28" s="4">
        <v>600280.75399999996</v>
      </c>
      <c r="CS28" s="4">
        <v>289462.065</v>
      </c>
      <c r="CT28" s="4">
        <v>287701.223</v>
      </c>
      <c r="CU28" s="4">
        <v>360445.13900000002</v>
      </c>
      <c r="CV28" s="4">
        <v>191819.277</v>
      </c>
      <c r="CW28" s="4">
        <v>187092.04199999999</v>
      </c>
      <c r="CX28" s="4">
        <v>281243.84600000002</v>
      </c>
      <c r="CY28" s="4">
        <v>196546.992</v>
      </c>
      <c r="CZ28" s="4">
        <v>228358.25899999999</v>
      </c>
      <c r="DA28" s="4">
        <v>224143.288</v>
      </c>
      <c r="DB28" s="4">
        <v>878208.71299999999</v>
      </c>
      <c r="DC28" s="4">
        <v>852047.22499999998</v>
      </c>
      <c r="DD28" s="4">
        <v>1118156.1810000001</v>
      </c>
      <c r="DE28" s="4">
        <v>422104.43900000001</v>
      </c>
      <c r="DF28" s="4">
        <v>309473.88699999999</v>
      </c>
      <c r="DG28" s="4">
        <v>333429.973</v>
      </c>
      <c r="DH28" s="4">
        <v>341838.91800000001</v>
      </c>
      <c r="DI28" s="4">
        <v>850473.28099999996</v>
      </c>
      <c r="DJ28" s="4">
        <v>1153420.2320000001</v>
      </c>
      <c r="DK28" s="4">
        <v>153562.60399999999</v>
      </c>
      <c r="DL28" s="4">
        <v>153157.598</v>
      </c>
      <c r="DM28" s="4">
        <v>150496.98499999999</v>
      </c>
      <c r="DN28" s="4">
        <v>644727.06299999997</v>
      </c>
      <c r="DO28" s="4">
        <v>650713.01399999997</v>
      </c>
      <c r="DP28" s="4">
        <v>494425.21600000001</v>
      </c>
      <c r="DQ28" s="4">
        <v>1852999.0220000001</v>
      </c>
      <c r="DR28" s="4">
        <v>1790781.585</v>
      </c>
      <c r="DS28" s="4">
        <v>1120974.767</v>
      </c>
      <c r="DV28" t="s">
        <v>126</v>
      </c>
      <c r="DW28">
        <v>17.183</v>
      </c>
      <c r="DX28">
        <v>1125.423</v>
      </c>
      <c r="DY28">
        <v>1710.7439999999999</v>
      </c>
      <c r="DZ28">
        <v>4831.8540000000003</v>
      </c>
      <c r="EA28">
        <v>7932.3890000000001</v>
      </c>
      <c r="EB28">
        <v>5688.8230000000003</v>
      </c>
      <c r="EC28">
        <v>16185.281000000001</v>
      </c>
      <c r="ED28">
        <v>62111.794000000002</v>
      </c>
      <c r="EE28">
        <v>10719.287</v>
      </c>
      <c r="EF28">
        <v>17515.914000000001</v>
      </c>
      <c r="EG28">
        <v>3139.55</v>
      </c>
      <c r="EH28">
        <v>5007.3919999999998</v>
      </c>
      <c r="EI28">
        <v>5698.8829999999998</v>
      </c>
      <c r="EJ28">
        <v>16676.398000000001</v>
      </c>
      <c r="EK28">
        <v>13791.593999999999</v>
      </c>
      <c r="EL28">
        <v>2780.7910000000002</v>
      </c>
      <c r="EM28">
        <v>10904.317999999999</v>
      </c>
      <c r="EN28">
        <v>9958.8809999999994</v>
      </c>
      <c r="EO28">
        <v>6391.5919999999996</v>
      </c>
      <c r="EP28">
        <v>26494.710999999999</v>
      </c>
      <c r="EQ28">
        <v>28093.39</v>
      </c>
      <c r="ER28">
        <v>22962.727999999999</v>
      </c>
      <c r="ES28">
        <v>36064.129000000001</v>
      </c>
      <c r="ET28">
        <v>21992.635999999999</v>
      </c>
      <c r="EU28">
        <v>23950.445</v>
      </c>
      <c r="EV28">
        <v>33060.31</v>
      </c>
      <c r="EW28">
        <v>34334.074000000001</v>
      </c>
      <c r="EX28">
        <v>25341.311000000002</v>
      </c>
      <c r="EY28">
        <v>27498.404999999999</v>
      </c>
      <c r="EZ28">
        <v>29149.101999999999</v>
      </c>
      <c r="FA28">
        <v>41933.368000000002</v>
      </c>
      <c r="FB28">
        <v>6702.018</v>
      </c>
      <c r="FC28">
        <v>25157.767</v>
      </c>
      <c r="FD28">
        <v>19692.182000000001</v>
      </c>
      <c r="FE28">
        <v>4056.9989999999998</v>
      </c>
      <c r="FF28">
        <v>4310.7250000000004</v>
      </c>
      <c r="FG28">
        <v>2955.6350000000002</v>
      </c>
      <c r="FH28">
        <v>10629.295</v>
      </c>
      <c r="FI28">
        <v>18322.281999999999</v>
      </c>
      <c r="FJ28">
        <v>22451.510999999999</v>
      </c>
      <c r="FK28">
        <v>8560.5300000000007</v>
      </c>
      <c r="FL28">
        <v>6820.1019999999999</v>
      </c>
      <c r="FM28">
        <v>4480.4390000000003</v>
      </c>
      <c r="FN28">
        <v>6111.3190000000004</v>
      </c>
      <c r="FO28">
        <v>6247.1049999999996</v>
      </c>
      <c r="FP28">
        <v>13279.041999999999</v>
      </c>
      <c r="FQ28">
        <v>2672.1010000000001</v>
      </c>
      <c r="FR28">
        <v>2091.5650000000001</v>
      </c>
      <c r="FS28">
        <v>3507.9270000000001</v>
      </c>
      <c r="FT28">
        <v>12391.28</v>
      </c>
      <c r="FU28">
        <v>43054.033000000003</v>
      </c>
      <c r="FV28">
        <v>29321.737000000001</v>
      </c>
      <c r="FW28">
        <v>13541.367</v>
      </c>
      <c r="FX28">
        <v>9454.9879999999994</v>
      </c>
      <c r="FY28">
        <v>5334.7939999999999</v>
      </c>
      <c r="FZ28">
        <v>8248.7219999999998</v>
      </c>
      <c r="GA28">
        <v>7699.9350000000004</v>
      </c>
      <c r="GB28">
        <v>6780.5649999999996</v>
      </c>
      <c r="GC28">
        <v>5304.683</v>
      </c>
      <c r="GD28">
        <v>5482.5110000000004</v>
      </c>
      <c r="GE28">
        <v>8087.3950000000004</v>
      </c>
      <c r="GF28">
        <v>9390.7540000000008</v>
      </c>
      <c r="GG28">
        <v>13316.558999999999</v>
      </c>
      <c r="GH28">
        <v>16122.906000000001</v>
      </c>
      <c r="GI28">
        <v>20213.740000000002</v>
      </c>
      <c r="GJ28">
        <v>14226.569</v>
      </c>
      <c r="GK28">
        <v>7401.4369999999999</v>
      </c>
      <c r="GL28">
        <v>28577.302</v>
      </c>
      <c r="GM28">
        <v>58401.135999999999</v>
      </c>
      <c r="GN28">
        <v>92785.702000000005</v>
      </c>
      <c r="GO28">
        <v>8131.7139999999999</v>
      </c>
      <c r="GP28">
        <v>6212.8710000000001</v>
      </c>
      <c r="GQ28">
        <v>12842.565000000001</v>
      </c>
      <c r="GR28">
        <v>64400.796000000002</v>
      </c>
      <c r="GS28">
        <v>19789.420999999998</v>
      </c>
      <c r="GT28">
        <v>48014.377999999997</v>
      </c>
      <c r="GU28">
        <v>9494.3590000000004</v>
      </c>
      <c r="GV28">
        <v>7510.6480000000001</v>
      </c>
      <c r="GW28">
        <v>10181.308999999999</v>
      </c>
      <c r="GX28">
        <v>24586.966</v>
      </c>
      <c r="GY28">
        <v>23156.866000000002</v>
      </c>
      <c r="GZ28">
        <v>12342.995999999999</v>
      </c>
      <c r="HA28">
        <v>2299.9279999999999</v>
      </c>
      <c r="HB28">
        <v>3208.2240000000002</v>
      </c>
      <c r="HC28">
        <v>2052.4189999999999</v>
      </c>
      <c r="HD28">
        <v>9672.8009999999995</v>
      </c>
      <c r="HE28">
        <v>12952.017</v>
      </c>
      <c r="HF28">
        <v>12449.102999999999</v>
      </c>
      <c r="HG28">
        <v>10269.377</v>
      </c>
      <c r="HH28">
        <v>9779.0589999999993</v>
      </c>
      <c r="HI28">
        <v>18250.268</v>
      </c>
      <c r="HJ28">
        <v>3980.7629999999999</v>
      </c>
      <c r="HK28">
        <v>9895.8089999999993</v>
      </c>
      <c r="HL28">
        <v>4603.8149999999996</v>
      </c>
      <c r="HM28">
        <v>14040.329</v>
      </c>
      <c r="HN28">
        <v>37572.392999999996</v>
      </c>
      <c r="HO28">
        <v>30769.957999999999</v>
      </c>
      <c r="HP28">
        <v>5191.8329999999996</v>
      </c>
      <c r="HQ28">
        <v>6122.4250000000002</v>
      </c>
      <c r="HR28">
        <v>5104.0810000000001</v>
      </c>
      <c r="HS28">
        <v>4406.2110000000002</v>
      </c>
      <c r="HT28">
        <v>3661.0329999999999</v>
      </c>
      <c r="HU28">
        <v>3922.5279999999998</v>
      </c>
      <c r="HV28">
        <v>6295.2020000000002</v>
      </c>
      <c r="HW28">
        <v>7436.5720000000001</v>
      </c>
      <c r="HX28">
        <v>5416.8419999999996</v>
      </c>
      <c r="HZ28" t="str">
        <f t="shared" si="106"/>
        <v>hexoseP</v>
      </c>
      <c r="IA28" s="3">
        <f t="shared" si="107"/>
        <v>0.15681323123264468</v>
      </c>
      <c r="IB28" s="3">
        <f t="shared" si="2"/>
        <v>0.14557009687433548</v>
      </c>
      <c r="IC28" s="3">
        <f t="shared" si="3"/>
        <v>2.6987620836576399E-2</v>
      </c>
      <c r="ID28" s="3">
        <f t="shared" si="4"/>
        <v>2.4164805493654559E-2</v>
      </c>
      <c r="IE28" s="3">
        <f t="shared" si="5"/>
        <v>6.975601715254387E-2</v>
      </c>
      <c r="IF28" s="3">
        <f t="shared" si="6"/>
        <v>9.9702236816238063E-3</v>
      </c>
      <c r="IG28" s="3">
        <f t="shared" si="7"/>
        <v>1.9078070115197032E-2</v>
      </c>
      <c r="IH28" s="3">
        <f t="shared" si="8"/>
        <v>2.0013552294202235E-3</v>
      </c>
      <c r="II28" s="3">
        <f t="shared" si="9"/>
        <v>1.4290966965666528E-3</v>
      </c>
      <c r="IJ28" s="3">
        <f t="shared" si="10"/>
        <v>9.3727448264809998E-2</v>
      </c>
      <c r="IK28" s="3">
        <f t="shared" si="11"/>
        <v>2.2984198271887E-2</v>
      </c>
      <c r="IL28" s="3">
        <f t="shared" si="12"/>
        <v>5.7895496047344883E-2</v>
      </c>
      <c r="IM28" s="3">
        <f t="shared" si="13"/>
        <v>5.3157311460317472E-3</v>
      </c>
      <c r="IN28" s="3">
        <f t="shared" si="14"/>
        <v>1.9865750828516799E-3</v>
      </c>
      <c r="IO28" s="3">
        <f t="shared" si="15"/>
        <v>1.8691961374598436E-2</v>
      </c>
      <c r="IP28" s="3">
        <f t="shared" si="16"/>
        <v>4.1211989615032661E-2</v>
      </c>
      <c r="IQ28" s="3">
        <f t="shared" si="17"/>
        <v>2.667293572512746E-2</v>
      </c>
      <c r="IR28" s="3">
        <f t="shared" si="18"/>
        <v>1.4907568504754873E-2</v>
      </c>
      <c r="IS28" s="3">
        <f t="shared" si="19"/>
        <v>2.5879745059059316E-2</v>
      </c>
      <c r="IT28" s="3">
        <f t="shared" si="20"/>
        <v>3.9719967442322833E-2</v>
      </c>
      <c r="IU28" s="3">
        <f t="shared" si="21"/>
        <v>2.6341177368033333E-2</v>
      </c>
      <c r="IV28" s="3">
        <f t="shared" si="22"/>
        <v>0.13593928252050644</v>
      </c>
      <c r="IW28" s="3">
        <f t="shared" si="23"/>
        <v>6.8670979449161257E-2</v>
      </c>
      <c r="IX28" s="3">
        <f t="shared" si="24"/>
        <v>0.11135376792762354</v>
      </c>
      <c r="IY28" s="3">
        <f t="shared" si="25"/>
        <v>0.10817810599654119</v>
      </c>
      <c r="IZ28" s="3">
        <f t="shared" si="26"/>
        <v>0.10975169064356931</v>
      </c>
      <c r="JA28" s="3">
        <f t="shared" si="27"/>
        <v>7.3453927427877E-2</v>
      </c>
      <c r="JB28" s="3">
        <f t="shared" si="28"/>
        <v>7.6940366587663067E-2</v>
      </c>
      <c r="JC28" s="3">
        <f t="shared" si="29"/>
        <v>6.8891240848172539E-2</v>
      </c>
      <c r="JD28" s="3">
        <f t="shared" si="30"/>
        <v>9.9040239698847954E-2</v>
      </c>
      <c r="JE28" s="3">
        <f t="shared" si="31"/>
        <v>3.4215764655270278E-2</v>
      </c>
      <c r="JF28" s="3">
        <f t="shared" si="32"/>
        <v>0.12573253699923323</v>
      </c>
      <c r="JG28" s="3">
        <f t="shared" si="33"/>
        <v>9.5048903396203213E-2</v>
      </c>
      <c r="JH28" s="3">
        <f t="shared" si="34"/>
        <v>0.10853108583064128</v>
      </c>
      <c r="JI28" s="3">
        <f t="shared" si="35"/>
        <v>0.11552263996925631</v>
      </c>
      <c r="JJ28" s="3">
        <f t="shared" si="36"/>
        <v>0.10834489588716195</v>
      </c>
      <c r="JK28" s="3">
        <f t="shared" si="37"/>
        <v>1.2256908186703976E-2</v>
      </c>
      <c r="JL28" s="3">
        <f t="shared" si="38"/>
        <v>2.2366054417374426E-2</v>
      </c>
      <c r="JM28" s="3">
        <f t="shared" si="39"/>
        <v>3.0322558050396298E-2</v>
      </c>
      <c r="JN28" s="3">
        <f t="shared" si="40"/>
        <v>3.0863123735487941E-2</v>
      </c>
      <c r="JO28" s="3">
        <f t="shared" si="41"/>
        <v>2.7904962242716259E-2</v>
      </c>
      <c r="JP28" s="3">
        <f t="shared" si="42"/>
        <v>1.7887376819500457E-2</v>
      </c>
      <c r="JQ28" s="3">
        <f t="shared" si="43"/>
        <v>1.6537037375734111E-2</v>
      </c>
      <c r="JR28" s="3">
        <f t="shared" si="44"/>
        <v>1.462824417513728E-2</v>
      </c>
      <c r="JS28" s="3">
        <f t="shared" si="45"/>
        <v>3.5483532493103716E-2</v>
      </c>
      <c r="JT28" s="3">
        <f t="shared" si="46"/>
        <v>7.0154205665211621E-3</v>
      </c>
      <c r="JU28" s="3">
        <f t="shared" si="47"/>
        <v>5.5057800075033175E-3</v>
      </c>
      <c r="JV28" s="3">
        <f t="shared" si="48"/>
        <v>1.1403153940067039E-2</v>
      </c>
      <c r="JW28" s="3">
        <f t="shared" si="49"/>
        <v>0.13457318436140067</v>
      </c>
      <c r="JX28" s="3">
        <f t="shared" si="50"/>
        <v>0.16012697098766615</v>
      </c>
      <c r="JY28" s="3">
        <f t="shared" si="51"/>
        <v>0.10116993650647982</v>
      </c>
      <c r="JZ28" s="3">
        <f t="shared" si="52"/>
        <v>4.082571963292158E-2</v>
      </c>
      <c r="KA28" s="3">
        <f t="shared" si="53"/>
        <v>2.2256958920101055E-2</v>
      </c>
      <c r="KB28" s="3">
        <f t="shared" si="54"/>
        <v>1.0106777634718674E-2</v>
      </c>
      <c r="KC28" s="3">
        <f t="shared" si="55"/>
        <v>5.8264135306864279E-2</v>
      </c>
      <c r="KD28" s="3">
        <f t="shared" si="56"/>
        <v>6.203897301847499E-2</v>
      </c>
      <c r="KE28" s="3">
        <f t="shared" si="57"/>
        <v>4.0947494624941759E-2</v>
      </c>
      <c r="KF28" s="3">
        <f t="shared" si="58"/>
        <v>1.0109124428865607E-2</v>
      </c>
      <c r="KG28" s="3">
        <f t="shared" si="59"/>
        <v>9.5611419702513398E-3</v>
      </c>
      <c r="KH28" s="3">
        <f t="shared" si="60"/>
        <v>1.8306102184058277E-2</v>
      </c>
      <c r="KI28" s="3">
        <f t="shared" si="61"/>
        <v>2.7888622770097564E-2</v>
      </c>
      <c r="KJ28" s="3">
        <f t="shared" si="62"/>
        <v>2.8681302715215764E-2</v>
      </c>
      <c r="KK28" s="3">
        <f t="shared" si="63"/>
        <v>4.8381313784755978E-2</v>
      </c>
      <c r="KL28" s="3">
        <f t="shared" si="64"/>
        <v>6.4080499076276637E-2</v>
      </c>
      <c r="KM28" s="3">
        <f t="shared" si="65"/>
        <v>4.4250427658487961E-2</v>
      </c>
      <c r="KN28" s="3">
        <f t="shared" si="66"/>
        <v>2.4164744764367117E-2</v>
      </c>
      <c r="KO28" s="3">
        <f t="shared" si="67"/>
        <v>2.8743300221207618E-2</v>
      </c>
      <c r="KP28" s="3">
        <f t="shared" si="68"/>
        <v>5.1159611211687529E-2</v>
      </c>
      <c r="KQ28" s="3">
        <f t="shared" si="69"/>
        <v>0.10442358221449351</v>
      </c>
      <c r="KR28" s="3">
        <f t="shared" si="70"/>
        <v>6.8168202085354734E-2</v>
      </c>
      <c r="KS28" s="3">
        <f t="shared" si="71"/>
        <v>2.4573462402023596E-2</v>
      </c>
      <c r="KT28" s="3">
        <f t="shared" si="72"/>
        <v>5.8420241067010367E-2</v>
      </c>
      <c r="KU28" s="3">
        <f t="shared" si="73"/>
        <v>0.15681581762315966</v>
      </c>
      <c r="KV28" s="3">
        <f t="shared" si="74"/>
        <v>3.0102091545691125E-2</v>
      </c>
      <c r="KW28" s="3">
        <f t="shared" si="75"/>
        <v>0.12709225540001712</v>
      </c>
      <c r="KX28" s="3">
        <f t="shared" si="76"/>
        <v>2.3196191934228234E-2</v>
      </c>
      <c r="KY28" s="3">
        <f t="shared" si="77"/>
        <v>1.1881911933304758E-2</v>
      </c>
      <c r="KZ28" s="3">
        <f t="shared" si="78"/>
        <v>1.6960911926888131E-2</v>
      </c>
      <c r="LA28" s="3">
        <f t="shared" si="79"/>
        <v>8.4940201058815779E-2</v>
      </c>
      <c r="LB28" s="3">
        <f t="shared" si="80"/>
        <v>8.0489285928409149E-2</v>
      </c>
      <c r="LC28" s="3">
        <f t="shared" si="81"/>
        <v>3.4243757688739419E-2</v>
      </c>
      <c r="LD28" s="3">
        <f t="shared" si="82"/>
        <v>1.1990077514472125E-2</v>
      </c>
      <c r="LE28" s="3">
        <f t="shared" si="83"/>
        <v>1.7147837854054746E-2</v>
      </c>
      <c r="LF28" s="3">
        <f t="shared" si="84"/>
        <v>7.2976494568346923E-3</v>
      </c>
      <c r="LG28" s="3">
        <f t="shared" si="85"/>
        <v>4.9213681174016644E-2</v>
      </c>
      <c r="LH28" s="3">
        <f t="shared" si="86"/>
        <v>5.6717970511414702E-2</v>
      </c>
      <c r="LI28" s="3">
        <f t="shared" si="87"/>
        <v>5.5540824403361118E-2</v>
      </c>
      <c r="LJ28" s="3">
        <f t="shared" si="88"/>
        <v>1.1693549435326543E-2</v>
      </c>
      <c r="LK28" s="3">
        <f t="shared" si="89"/>
        <v>1.1477132620201891E-2</v>
      </c>
      <c r="LL28" s="3">
        <f t="shared" si="90"/>
        <v>1.6321752104145458E-2</v>
      </c>
      <c r="LM28" s="3">
        <f t="shared" si="91"/>
        <v>9.4307537002708466E-3</v>
      </c>
      <c r="LN28" s="3">
        <f t="shared" si="92"/>
        <v>3.1976232618295193E-2</v>
      </c>
      <c r="LO28" s="3">
        <f t="shared" si="93"/>
        <v>1.380744196023433E-2</v>
      </c>
      <c r="LP28" s="3">
        <f t="shared" si="94"/>
        <v>4.1072938921483476E-2</v>
      </c>
      <c r="LQ28" s="3">
        <f t="shared" si="95"/>
        <v>4.4178216811022894E-2</v>
      </c>
      <c r="LR28" s="3">
        <f t="shared" si="96"/>
        <v>2.6677144328087352E-2</v>
      </c>
      <c r="LS28" s="3">
        <f t="shared" si="97"/>
        <v>3.3809227407995766E-2</v>
      </c>
      <c r="LT28" s="3">
        <f t="shared" si="98"/>
        <v>3.9974673669144381E-2</v>
      </c>
      <c r="LU28" s="3">
        <f t="shared" si="99"/>
        <v>3.3914838891955214E-2</v>
      </c>
      <c r="LV28" s="3">
        <f t="shared" si="100"/>
        <v>6.8342268424367355E-3</v>
      </c>
      <c r="LW28" s="3">
        <f t="shared" si="101"/>
        <v>5.6261868461724047E-3</v>
      </c>
      <c r="LX28" s="3">
        <f t="shared" si="102"/>
        <v>7.9335112228580175E-3</v>
      </c>
      <c r="LY28" s="3">
        <f t="shared" si="103"/>
        <v>3.3973045453663492E-3</v>
      </c>
      <c r="LZ28" s="3">
        <f t="shared" si="104"/>
        <v>4.1526962653013885E-3</v>
      </c>
      <c r="MA28" s="3">
        <f t="shared" si="105"/>
        <v>4.8322604214337322E-3</v>
      </c>
      <c r="MD28" t="s">
        <v>126</v>
      </c>
      <c r="ME28">
        <v>1.9E-2</v>
      </c>
      <c r="MF28">
        <v>0.97599999999999998</v>
      </c>
      <c r="MG28">
        <v>0.08</v>
      </c>
      <c r="MH28">
        <v>6.3E-2</v>
      </c>
      <c r="MI28">
        <v>6.6000000000000003E-2</v>
      </c>
      <c r="MJ28">
        <v>0.20499999999999999</v>
      </c>
      <c r="MK28">
        <v>0.123</v>
      </c>
      <c r="ML28">
        <v>0.14199999999999999</v>
      </c>
      <c r="MM28">
        <v>4.8000000000000001E-2</v>
      </c>
      <c r="MN28">
        <v>3.9E-2</v>
      </c>
      <c r="MO28">
        <v>2.7E-2</v>
      </c>
      <c r="MP28">
        <v>5.1999999999999998E-2</v>
      </c>
      <c r="MQ28">
        <v>5.0999999999999997E-2</v>
      </c>
      <c r="MR28">
        <v>5.7000000000000002E-2</v>
      </c>
      <c r="MS28">
        <v>7.0999999999999994E-2</v>
      </c>
      <c r="MT28">
        <v>6.8000000000000005E-2</v>
      </c>
      <c r="MU28">
        <v>7.3999999999999996E-2</v>
      </c>
      <c r="MV28">
        <v>2.7E-2</v>
      </c>
      <c r="MW28">
        <v>1.9E-2</v>
      </c>
      <c r="MX28">
        <v>2.1999999999999999E-2</v>
      </c>
      <c r="MY28">
        <v>5.0000000000000001E-3</v>
      </c>
      <c r="MZ28">
        <v>4.0000000000000001E-3</v>
      </c>
      <c r="NA28">
        <v>2E-3</v>
      </c>
      <c r="NB28">
        <v>0.154</v>
      </c>
      <c r="NC28">
        <v>0.15</v>
      </c>
      <c r="ND28">
        <v>0.14499999999999999</v>
      </c>
      <c r="NE28">
        <v>6.0999999999999999E-2</v>
      </c>
      <c r="NF28">
        <v>4.4999999999999998E-2</v>
      </c>
      <c r="NG28">
        <v>5.3999999999999999E-2</v>
      </c>
      <c r="NH28">
        <v>4.2999999999999997E-2</v>
      </c>
      <c r="NI28">
        <v>0.06</v>
      </c>
      <c r="NJ28">
        <v>5.6000000000000001E-2</v>
      </c>
      <c r="NK28">
        <v>4.5999999999999999E-2</v>
      </c>
      <c r="NL28">
        <v>6.2E-2</v>
      </c>
      <c r="NM28">
        <v>4.3999999999999997E-2</v>
      </c>
      <c r="NN28">
        <v>4.3999999999999997E-2</v>
      </c>
      <c r="NO28">
        <v>4.2000000000000003E-2</v>
      </c>
      <c r="NP28">
        <v>4.3999999999999997E-2</v>
      </c>
      <c r="NQ28">
        <v>8.1000000000000003E-2</v>
      </c>
      <c r="NR28">
        <v>7.0000000000000007E-2</v>
      </c>
      <c r="NS28">
        <v>0.11799999999999999</v>
      </c>
      <c r="NT28">
        <v>1.9E-2</v>
      </c>
      <c r="NU28">
        <v>2.1000000000000001E-2</v>
      </c>
      <c r="NV28">
        <v>2.5999999999999999E-2</v>
      </c>
      <c r="NW28">
        <v>0.104</v>
      </c>
      <c r="NX28">
        <v>0.123</v>
      </c>
      <c r="NY28">
        <v>7.2999999999999995E-2</v>
      </c>
      <c r="NZ28">
        <v>5.2999999999999999E-2</v>
      </c>
      <c r="OA28">
        <v>5.6000000000000001E-2</v>
      </c>
      <c r="OB28">
        <v>4.7E-2</v>
      </c>
      <c r="OC28">
        <v>5.5E-2</v>
      </c>
      <c r="OD28">
        <v>6.3E-2</v>
      </c>
      <c r="OE28">
        <v>0.05</v>
      </c>
      <c r="OF28">
        <v>0.17499999999999999</v>
      </c>
      <c r="OG28">
        <v>0.19</v>
      </c>
      <c r="OH28">
        <v>0.14699999999999999</v>
      </c>
      <c r="OI28">
        <v>4.3999999999999997E-2</v>
      </c>
      <c r="OJ28">
        <v>3.9E-2</v>
      </c>
      <c r="OK28">
        <v>3.5000000000000003E-2</v>
      </c>
      <c r="OL28">
        <v>5.3999999999999999E-2</v>
      </c>
      <c r="OM28">
        <v>6.7000000000000004E-2</v>
      </c>
      <c r="ON28">
        <v>5.1999999999999998E-2</v>
      </c>
      <c r="OO28">
        <v>9.0999999999999998E-2</v>
      </c>
      <c r="OP28">
        <v>0.14699999999999999</v>
      </c>
      <c r="OQ28">
        <v>0.11</v>
      </c>
      <c r="OR28">
        <v>4.3999999999999997E-2</v>
      </c>
      <c r="OS28">
        <v>0.06</v>
      </c>
      <c r="OT28">
        <v>5.2999999999999999E-2</v>
      </c>
      <c r="OU28">
        <v>3.5999999999999997E-2</v>
      </c>
      <c r="OV28">
        <v>3.4000000000000002E-2</v>
      </c>
      <c r="OW28">
        <v>2.8000000000000001E-2</v>
      </c>
      <c r="OX28">
        <v>0.04</v>
      </c>
      <c r="OY28">
        <v>3.5999999999999997E-2</v>
      </c>
      <c r="OZ28">
        <v>3.1E-2</v>
      </c>
      <c r="PA28">
        <v>0.13300000000000001</v>
      </c>
      <c r="PB28">
        <v>0.115</v>
      </c>
      <c r="PC28">
        <v>0.215</v>
      </c>
      <c r="PD28">
        <v>7.0000000000000007E-2</v>
      </c>
      <c r="PE28">
        <v>6.3E-2</v>
      </c>
      <c r="PF28">
        <v>3.6999999999999998E-2</v>
      </c>
      <c r="PG28">
        <v>0.10100000000000001</v>
      </c>
      <c r="PH28">
        <v>0.14499999999999999</v>
      </c>
      <c r="PI28">
        <v>0.158</v>
      </c>
      <c r="PJ28">
        <v>3.1E-2</v>
      </c>
      <c r="PK28">
        <v>0.03</v>
      </c>
      <c r="PL28">
        <v>3.3000000000000002E-2</v>
      </c>
      <c r="PM28">
        <v>0.15</v>
      </c>
      <c r="PN28">
        <v>0.125</v>
      </c>
      <c r="PO28">
        <v>0.106</v>
      </c>
      <c r="PP28">
        <v>0.35599999999999998</v>
      </c>
      <c r="PQ28">
        <v>0.26600000000000001</v>
      </c>
      <c r="PR28">
        <v>0.26100000000000001</v>
      </c>
      <c r="PT28" t="s">
        <v>126</v>
      </c>
      <c r="PU28">
        <v>2.5999999999999999E-2</v>
      </c>
      <c r="PV28">
        <v>2.3E-2</v>
      </c>
      <c r="PW28">
        <v>2.4E-2</v>
      </c>
      <c r="PX28">
        <v>0.04</v>
      </c>
      <c r="PY28">
        <v>3.2000000000000001E-2</v>
      </c>
      <c r="PZ28">
        <v>3.4000000000000002E-2</v>
      </c>
      <c r="QA28">
        <v>2.1000000000000001E-2</v>
      </c>
      <c r="QB28">
        <v>1.9E-2</v>
      </c>
      <c r="QC28">
        <v>1.7000000000000001E-2</v>
      </c>
      <c r="QD28">
        <v>2.1999999999999999E-2</v>
      </c>
      <c r="QE28">
        <v>2.1999999999999999E-2</v>
      </c>
      <c r="QF28">
        <v>2.1999999999999999E-2</v>
      </c>
      <c r="QG28">
        <v>2.5000000000000001E-2</v>
      </c>
      <c r="QH28">
        <v>2.4E-2</v>
      </c>
      <c r="QI28">
        <v>2.5000000000000001E-2</v>
      </c>
      <c r="QJ28">
        <v>1.7000000000000001E-2</v>
      </c>
      <c r="QK28">
        <v>1.4999999999999999E-2</v>
      </c>
      <c r="QL28">
        <v>1.6E-2</v>
      </c>
      <c r="QM28">
        <v>0.01</v>
      </c>
      <c r="QN28">
        <v>0.01</v>
      </c>
      <c r="QO28">
        <v>8.9999999999999993E-3</v>
      </c>
      <c r="QP28">
        <v>3.5000000000000003E-2</v>
      </c>
      <c r="QQ28">
        <v>3.5000000000000003E-2</v>
      </c>
      <c r="QR28">
        <v>3.4000000000000002E-2</v>
      </c>
      <c r="QS28">
        <v>2.3E-2</v>
      </c>
      <c r="QT28">
        <v>0.02</v>
      </c>
      <c r="QU28">
        <v>2.1999999999999999E-2</v>
      </c>
      <c r="QV28">
        <v>0.02</v>
      </c>
      <c r="QW28">
        <v>2.3E-2</v>
      </c>
      <c r="QX28">
        <v>2.1999999999999999E-2</v>
      </c>
      <c r="QY28">
        <v>2.1000000000000001E-2</v>
      </c>
      <c r="QZ28">
        <v>2.3E-2</v>
      </c>
      <c r="RA28">
        <v>0.02</v>
      </c>
      <c r="RB28">
        <v>0.02</v>
      </c>
      <c r="RC28">
        <v>0.02</v>
      </c>
      <c r="RD28">
        <v>0.02</v>
      </c>
      <c r="RE28">
        <v>2.5999999999999999E-2</v>
      </c>
      <c r="RF28">
        <v>2.5000000000000001E-2</v>
      </c>
      <c r="RG28">
        <v>3.1E-2</v>
      </c>
      <c r="RH28">
        <v>1.4999999999999999E-2</v>
      </c>
      <c r="RI28">
        <v>1.4999999999999999E-2</v>
      </c>
      <c r="RJ28">
        <v>1.7000000000000001E-2</v>
      </c>
      <c r="RK28">
        <v>2.9000000000000001E-2</v>
      </c>
      <c r="RL28">
        <v>3.2000000000000001E-2</v>
      </c>
      <c r="RM28">
        <v>2.5000000000000001E-2</v>
      </c>
      <c r="RN28">
        <v>2.1999999999999999E-2</v>
      </c>
      <c r="RO28">
        <v>2.1999999999999999E-2</v>
      </c>
      <c r="RP28">
        <v>2.1000000000000001E-2</v>
      </c>
      <c r="RQ28">
        <v>2.1999999999999999E-2</v>
      </c>
      <c r="RR28">
        <v>2.4E-2</v>
      </c>
      <c r="RS28">
        <v>2.1000000000000001E-2</v>
      </c>
      <c r="RT28">
        <v>3.6999999999999998E-2</v>
      </c>
      <c r="RU28">
        <v>3.9E-2</v>
      </c>
      <c r="RV28">
        <v>3.4000000000000002E-2</v>
      </c>
      <c r="RW28">
        <v>0.02</v>
      </c>
      <c r="RX28">
        <v>1.9E-2</v>
      </c>
      <c r="RY28">
        <v>1.9E-2</v>
      </c>
      <c r="RZ28">
        <v>2.1999999999999999E-2</v>
      </c>
      <c r="SA28">
        <v>2.4E-2</v>
      </c>
      <c r="SB28">
        <v>2.1999999999999999E-2</v>
      </c>
      <c r="SC28">
        <v>2.8000000000000001E-2</v>
      </c>
      <c r="SD28">
        <v>3.4000000000000002E-2</v>
      </c>
      <c r="SE28">
        <v>0.03</v>
      </c>
      <c r="SF28">
        <v>0.02</v>
      </c>
      <c r="SG28">
        <v>2.3E-2</v>
      </c>
      <c r="SH28">
        <v>2.1999999999999999E-2</v>
      </c>
      <c r="SI28">
        <v>1.9E-2</v>
      </c>
      <c r="SJ28">
        <v>1.7999999999999999E-2</v>
      </c>
      <c r="SK28">
        <v>1.7000000000000001E-2</v>
      </c>
      <c r="SL28">
        <v>1.9E-2</v>
      </c>
      <c r="SM28">
        <v>1.9E-2</v>
      </c>
      <c r="SN28">
        <v>1.7999999999999999E-2</v>
      </c>
      <c r="SO28">
        <v>3.3000000000000002E-2</v>
      </c>
      <c r="SP28">
        <v>3.1E-2</v>
      </c>
      <c r="SQ28">
        <v>4.1000000000000002E-2</v>
      </c>
      <c r="SR28">
        <v>2.5000000000000001E-2</v>
      </c>
      <c r="SS28">
        <v>2.4E-2</v>
      </c>
      <c r="ST28">
        <v>1.9E-2</v>
      </c>
      <c r="SU28">
        <v>2.9000000000000001E-2</v>
      </c>
      <c r="SV28">
        <v>3.4000000000000002E-2</v>
      </c>
      <c r="SW28">
        <v>3.5999999999999997E-2</v>
      </c>
      <c r="SX28">
        <v>1.7999999999999999E-2</v>
      </c>
      <c r="SY28">
        <v>1.7000000000000001E-2</v>
      </c>
      <c r="SZ28">
        <v>1.7999999999999999E-2</v>
      </c>
      <c r="TA28">
        <v>3.5000000000000003E-2</v>
      </c>
      <c r="TB28">
        <v>3.2000000000000001E-2</v>
      </c>
      <c r="TC28">
        <v>0.03</v>
      </c>
      <c r="TD28">
        <v>5.2999999999999999E-2</v>
      </c>
      <c r="TE28">
        <v>4.5999999999999999E-2</v>
      </c>
      <c r="TF28">
        <v>4.4999999999999998E-2</v>
      </c>
    </row>
    <row r="29" spans="1:526" x14ac:dyDescent="0.25">
      <c r="A29" t="s">
        <v>126</v>
      </c>
      <c r="B29" t="s">
        <v>125</v>
      </c>
      <c r="C29">
        <v>15</v>
      </c>
      <c r="D29">
        <v>30</v>
      </c>
      <c r="E29" t="s">
        <v>32</v>
      </c>
      <c r="F29">
        <v>258.95</v>
      </c>
      <c r="G29">
        <v>198.988</v>
      </c>
      <c r="H29">
        <v>11</v>
      </c>
      <c r="I29">
        <v>65</v>
      </c>
      <c r="N29" t="s">
        <v>159</v>
      </c>
      <c r="P29">
        <v>1</v>
      </c>
      <c r="Q29" t="s">
        <v>126</v>
      </c>
      <c r="R29">
        <v>17.183</v>
      </c>
      <c r="S29" s="4">
        <v>1778.74</v>
      </c>
      <c r="T29" s="4">
        <v>1256.0160000000001</v>
      </c>
      <c r="U29" s="4">
        <v>20877.579000000002</v>
      </c>
      <c r="V29" s="4">
        <v>33129.697999999997</v>
      </c>
      <c r="W29" s="4">
        <v>8398.8649999999998</v>
      </c>
      <c r="X29" s="4">
        <v>155856.46900000001</v>
      </c>
      <c r="Y29" s="4">
        <v>312164.06300000002</v>
      </c>
      <c r="Z29" s="4">
        <v>520599.96500000003</v>
      </c>
      <c r="AA29" s="4">
        <v>1113267.5660000001</v>
      </c>
      <c r="AB29" s="4">
        <v>3720.116</v>
      </c>
      <c r="AC29" s="4">
        <v>22123.206999999999</v>
      </c>
      <c r="AD29" s="4">
        <v>9948.4979999999996</v>
      </c>
      <c r="AE29" s="4">
        <v>299300.272</v>
      </c>
      <c r="AF29" s="4">
        <v>700543.13500000001</v>
      </c>
      <c r="AG29" s="4">
        <v>18183.201000000001</v>
      </c>
      <c r="AH29" s="4">
        <v>32117.043000000001</v>
      </c>
      <c r="AI29" s="4">
        <v>38523.413999999997</v>
      </c>
      <c r="AJ29" s="4">
        <v>44977.481</v>
      </c>
      <c r="AK29" s="4">
        <v>143008.59400000001</v>
      </c>
      <c r="AL29" s="4">
        <v>96031.357999999993</v>
      </c>
      <c r="AM29" s="4">
        <v>123985.59600000001</v>
      </c>
      <c r="AN29" s="4">
        <v>35663.817999999999</v>
      </c>
      <c r="AO29" s="4">
        <v>42767.773999999998</v>
      </c>
      <c r="AP29" s="4">
        <v>29697.040000000001</v>
      </c>
      <c r="AQ29" s="4">
        <v>38644.637999999999</v>
      </c>
      <c r="AR29" s="4">
        <v>40766.699000000001</v>
      </c>
      <c r="AS29" s="4">
        <v>43096.68</v>
      </c>
      <c r="AT29" s="4">
        <v>50393.697999999997</v>
      </c>
      <c r="AU29" s="4">
        <v>58210.095999999998</v>
      </c>
      <c r="AV29" s="4">
        <v>61273.182999999997</v>
      </c>
      <c r="AW29" s="4">
        <v>13788.334999999999</v>
      </c>
      <c r="AX29" s="4">
        <v>12149.992</v>
      </c>
      <c r="AY29" s="4">
        <v>17021.934000000001</v>
      </c>
      <c r="AZ29" s="4">
        <v>4390.518</v>
      </c>
      <c r="BA29" s="4">
        <v>5605.7910000000002</v>
      </c>
      <c r="BB29" s="4">
        <v>5722.3549999999996</v>
      </c>
      <c r="BC29" s="4">
        <v>122830.443</v>
      </c>
      <c r="BD29" s="4">
        <v>114188.201</v>
      </c>
      <c r="BE29" s="4">
        <v>104720.91099999999</v>
      </c>
      <c r="BF29" s="4">
        <v>32957.635999999999</v>
      </c>
      <c r="BG29" s="4">
        <v>32708.581999999999</v>
      </c>
      <c r="BH29" s="4">
        <v>34098.434000000001</v>
      </c>
      <c r="BI29" s="4">
        <v>51728.898000000001</v>
      </c>
      <c r="BJ29" s="4">
        <v>58290.065000000002</v>
      </c>
      <c r="BK29" s="4">
        <v>51171.595999999998</v>
      </c>
      <c r="BL29" s="4">
        <v>58878.974000000002</v>
      </c>
      <c r="BM29" s="4">
        <v>56181.938999999998</v>
      </c>
      <c r="BN29" s="4">
        <v>47157.881000000001</v>
      </c>
      <c r="BO29" s="4">
        <v>14951.802</v>
      </c>
      <c r="BP29" s="4">
        <v>38988.483</v>
      </c>
      <c r="BQ29" s="4">
        <v>43270.362999999998</v>
      </c>
      <c r="BR29" s="4">
        <v>45781.036</v>
      </c>
      <c r="BS29" s="4">
        <v>59567.186000000002</v>
      </c>
      <c r="BT29" s="4">
        <v>71655.106</v>
      </c>
      <c r="BU29" s="4">
        <v>19878.55</v>
      </c>
      <c r="BV29" s="4">
        <v>18951.476999999999</v>
      </c>
      <c r="BW29" s="4">
        <v>25196.596000000001</v>
      </c>
      <c r="BX29" s="4">
        <v>59755.302000000003</v>
      </c>
      <c r="BY29" s="4">
        <v>52691.504999999997</v>
      </c>
      <c r="BZ29" s="4">
        <v>47847.550999999999</v>
      </c>
      <c r="CA29" s="4">
        <v>43107.527999999998</v>
      </c>
      <c r="CB29" s="4">
        <v>63923.612999999998</v>
      </c>
      <c r="CC29" s="4">
        <v>47125.572</v>
      </c>
      <c r="CD29" s="4">
        <v>31864.17</v>
      </c>
      <c r="CE29" s="4">
        <v>26989.29</v>
      </c>
      <c r="CF29" s="4">
        <v>24524.097000000002</v>
      </c>
      <c r="CG29" s="4">
        <v>35440.934999999998</v>
      </c>
      <c r="CH29" s="4">
        <v>40309.194000000003</v>
      </c>
      <c r="CI29" s="4">
        <v>33184.631999999998</v>
      </c>
      <c r="CJ29" s="4">
        <v>8569.7970000000005</v>
      </c>
      <c r="CK29" s="4">
        <v>32397.965</v>
      </c>
      <c r="CL29" s="4">
        <v>28501.57</v>
      </c>
      <c r="CM29" s="4">
        <v>34508.294000000002</v>
      </c>
      <c r="CN29" s="4">
        <v>50294.625999999997</v>
      </c>
      <c r="CO29" s="4">
        <v>31747.52</v>
      </c>
      <c r="CP29" s="4">
        <v>51499.74</v>
      </c>
      <c r="CQ29" s="4">
        <v>79267.653999999995</v>
      </c>
      <c r="CR29" s="4">
        <v>77646.154999999999</v>
      </c>
      <c r="CS29" s="4">
        <v>45016.63</v>
      </c>
      <c r="CT29" s="4">
        <v>49604.480000000003</v>
      </c>
      <c r="CU29" s="4">
        <v>55579.275999999998</v>
      </c>
      <c r="CV29" s="4">
        <v>21826.281999999999</v>
      </c>
      <c r="CW29" s="4">
        <v>27178.767</v>
      </c>
      <c r="CX29" s="4">
        <v>36582.680999999997</v>
      </c>
      <c r="CY29" s="4">
        <v>31046.657999999999</v>
      </c>
      <c r="CZ29" s="4">
        <v>37134.19</v>
      </c>
      <c r="DA29" s="4">
        <v>35100.455000000002</v>
      </c>
      <c r="DB29" s="4">
        <v>104054.16499999999</v>
      </c>
      <c r="DC29" s="4">
        <v>96489.551999999996</v>
      </c>
      <c r="DD29" s="4">
        <v>131318.353</v>
      </c>
      <c r="DE29" s="4">
        <v>70413.308000000005</v>
      </c>
      <c r="DF29" s="4">
        <v>50860.535000000003</v>
      </c>
      <c r="DG29" s="4">
        <v>57931.713000000003</v>
      </c>
      <c r="DH29" s="4">
        <v>10847.53</v>
      </c>
      <c r="DI29" s="4">
        <v>28442.741999999998</v>
      </c>
      <c r="DJ29" s="4">
        <v>37957.160000000003</v>
      </c>
      <c r="DK29" s="4">
        <v>21545.556</v>
      </c>
      <c r="DL29" s="4">
        <v>23600.151999999998</v>
      </c>
      <c r="DM29" s="4">
        <v>22610.667000000001</v>
      </c>
      <c r="DN29" s="4">
        <v>93648.959000000003</v>
      </c>
      <c r="DO29" s="4">
        <v>92103.509000000005</v>
      </c>
      <c r="DP29" s="4">
        <v>67801.804999999993</v>
      </c>
      <c r="DQ29" s="4">
        <v>230311.80300000001</v>
      </c>
      <c r="DR29" s="4">
        <v>203563.114</v>
      </c>
      <c r="DS29" s="4">
        <v>127202.137</v>
      </c>
      <c r="DV29" t="s">
        <v>126</v>
      </c>
      <c r="DW29">
        <v>17.183</v>
      </c>
      <c r="DX29">
        <v>1022.134</v>
      </c>
      <c r="DY29">
        <v>2073.855</v>
      </c>
      <c r="DZ29">
        <v>1176.54</v>
      </c>
      <c r="EA29">
        <v>2073.3240000000001</v>
      </c>
      <c r="EB29">
        <v>1586.8320000000001</v>
      </c>
      <c r="EC29">
        <v>2946.4229999999998</v>
      </c>
      <c r="ED29">
        <v>13452.369000000001</v>
      </c>
      <c r="EE29">
        <v>2091.721</v>
      </c>
      <c r="EF29">
        <v>6860.6840000000002</v>
      </c>
      <c r="EG29">
        <v>1421.4960000000001</v>
      </c>
      <c r="EH29">
        <v>1495.222</v>
      </c>
      <c r="EI29">
        <v>1486.7249999999999</v>
      </c>
      <c r="EJ29">
        <v>4759.3190000000004</v>
      </c>
      <c r="EK29">
        <v>4252.26</v>
      </c>
      <c r="EL29">
        <v>1766.1420000000001</v>
      </c>
      <c r="EM29">
        <v>1292.222</v>
      </c>
      <c r="EN29">
        <v>2676.4679999999998</v>
      </c>
      <c r="EO29">
        <v>1392.2139999999999</v>
      </c>
      <c r="EP29">
        <v>4948.7470000000003</v>
      </c>
      <c r="EQ29">
        <v>3913.7660000000001</v>
      </c>
      <c r="ER29">
        <v>1731.864</v>
      </c>
      <c r="ES29">
        <v>1694.42</v>
      </c>
      <c r="ET29">
        <v>1994.133</v>
      </c>
      <c r="EU29">
        <v>2459.5720000000001</v>
      </c>
      <c r="EV29">
        <v>2334.2600000000002</v>
      </c>
      <c r="EW29">
        <v>1794.1690000000001</v>
      </c>
      <c r="EX29">
        <v>2010.2470000000001</v>
      </c>
      <c r="EY29">
        <v>3256.308</v>
      </c>
      <c r="EZ29">
        <v>3451.431</v>
      </c>
      <c r="FA29">
        <v>2263.8510000000001</v>
      </c>
      <c r="FB29">
        <v>1683.7850000000001</v>
      </c>
      <c r="FC29">
        <v>1704.05</v>
      </c>
      <c r="FD29">
        <v>1393.076</v>
      </c>
      <c r="FE29">
        <v>1643.8920000000001</v>
      </c>
      <c r="FF29">
        <v>1462.2449999999999</v>
      </c>
      <c r="FG29">
        <v>1313.5429999999999</v>
      </c>
      <c r="FH29">
        <v>2251.0540000000001</v>
      </c>
      <c r="FI29">
        <v>2769.0070000000001</v>
      </c>
      <c r="FJ29">
        <v>2753.0720000000001</v>
      </c>
      <c r="FK29">
        <v>2031.826</v>
      </c>
      <c r="FL29">
        <v>1563.308</v>
      </c>
      <c r="FM29">
        <v>1281.79</v>
      </c>
      <c r="FN29">
        <v>2181.192</v>
      </c>
      <c r="FO29">
        <v>1559.5319999999999</v>
      </c>
      <c r="FP29">
        <v>2195.6660000000002</v>
      </c>
      <c r="FQ29">
        <v>1664.345</v>
      </c>
      <c r="FR29">
        <v>2474.596</v>
      </c>
      <c r="FS29">
        <v>1265.04</v>
      </c>
      <c r="FT29">
        <v>1490.364</v>
      </c>
      <c r="FU29">
        <v>1904.037</v>
      </c>
      <c r="FV29">
        <v>2334.9059999999999</v>
      </c>
      <c r="FW29">
        <v>1765.1110000000001</v>
      </c>
      <c r="FX29">
        <v>1516.94</v>
      </c>
      <c r="FY29">
        <v>1557.1610000000001</v>
      </c>
      <c r="FZ29">
        <v>1468.403</v>
      </c>
      <c r="GA29">
        <v>1572.3489999999999</v>
      </c>
      <c r="GB29">
        <v>1562.595</v>
      </c>
      <c r="GC29">
        <v>1385.1690000000001</v>
      </c>
      <c r="GD29">
        <v>2470.5569999999998</v>
      </c>
      <c r="GE29">
        <v>1747.355</v>
      </c>
      <c r="GF29">
        <v>1674.076</v>
      </c>
      <c r="GG29">
        <v>1209.0309999999999</v>
      </c>
      <c r="GH29">
        <v>1824.231</v>
      </c>
      <c r="GI29">
        <v>1791.4559999999999</v>
      </c>
      <c r="GJ29">
        <v>1975.9110000000001</v>
      </c>
      <c r="GK29">
        <v>1859.819</v>
      </c>
      <c r="GL29">
        <v>2716.3139999999999</v>
      </c>
      <c r="GM29">
        <v>2661.6909999999998</v>
      </c>
      <c r="GN29">
        <v>1675.3019999999999</v>
      </c>
      <c r="GO29">
        <v>1956.095</v>
      </c>
      <c r="GP29">
        <v>1262.252</v>
      </c>
      <c r="GQ29">
        <v>2372.85</v>
      </c>
      <c r="GR29">
        <v>1901.3109999999999</v>
      </c>
      <c r="GS29">
        <v>2389.308</v>
      </c>
      <c r="GT29">
        <v>2194.8980000000001</v>
      </c>
      <c r="GU29">
        <v>1871.9659999999999</v>
      </c>
      <c r="GV29">
        <v>1169.2739999999999</v>
      </c>
      <c r="GW29">
        <v>1532.8420000000001</v>
      </c>
      <c r="GX29">
        <v>2539.8609999999999</v>
      </c>
      <c r="GY29">
        <v>1995.933</v>
      </c>
      <c r="GZ29">
        <v>3403.8470000000002</v>
      </c>
      <c r="HA29">
        <v>1342.2840000000001</v>
      </c>
      <c r="HB29">
        <v>1312.5609999999999</v>
      </c>
      <c r="HC29">
        <v>1054.9449999999999</v>
      </c>
      <c r="HD29">
        <v>1723.9549999999999</v>
      </c>
      <c r="HE29">
        <v>1578.9580000000001</v>
      </c>
      <c r="HF29">
        <v>1581.874</v>
      </c>
      <c r="HG29">
        <v>1459.7429999999999</v>
      </c>
      <c r="HH29">
        <v>1249.837</v>
      </c>
      <c r="HI29">
        <v>2827.0079999999998</v>
      </c>
      <c r="HJ29">
        <v>1995.9770000000001</v>
      </c>
      <c r="HK29">
        <v>1863.5630000000001</v>
      </c>
      <c r="HL29">
        <v>1424.232</v>
      </c>
      <c r="HM29">
        <v>1638.9749999999999</v>
      </c>
      <c r="HN29">
        <v>1445.635</v>
      </c>
      <c r="HO29">
        <v>1595.211</v>
      </c>
      <c r="HP29">
        <v>1841.771</v>
      </c>
      <c r="HQ29">
        <v>1839.3630000000001</v>
      </c>
      <c r="HR29">
        <v>2633.0169999999998</v>
      </c>
      <c r="HS29">
        <v>1919.47</v>
      </c>
      <c r="HT29">
        <v>1583.7</v>
      </c>
      <c r="HU29">
        <v>1675.809</v>
      </c>
      <c r="HV29">
        <v>1379.933</v>
      </c>
      <c r="HW29">
        <v>2726.3539999999998</v>
      </c>
      <c r="HX29">
        <v>2360.1770000000001</v>
      </c>
      <c r="HZ29" t="str">
        <f t="shared" si="106"/>
        <v>hexoseP</v>
      </c>
      <c r="IA29" s="3">
        <f t="shared" si="107"/>
        <v>0.57463935145102718</v>
      </c>
      <c r="IB29" s="3">
        <f t="shared" si="2"/>
        <v>1.6511374058929185</v>
      </c>
      <c r="IC29" s="3">
        <f t="shared" si="3"/>
        <v>5.6354235325848837E-2</v>
      </c>
      <c r="ID29" s="3">
        <f t="shared" si="4"/>
        <v>6.2582037421530387E-2</v>
      </c>
      <c r="IE29" s="3">
        <f t="shared" si="5"/>
        <v>0.18893410002422947</v>
      </c>
      <c r="IF29" s="3">
        <f t="shared" si="6"/>
        <v>1.890472059905322E-2</v>
      </c>
      <c r="IG29" s="3">
        <f t="shared" si="7"/>
        <v>4.3093906680731535E-2</v>
      </c>
      <c r="IH29" s="3">
        <f t="shared" si="8"/>
        <v>4.0179046112690381E-3</v>
      </c>
      <c r="II29" s="3">
        <f t="shared" si="9"/>
        <v>6.1626550611284039E-3</v>
      </c>
      <c r="IJ29" s="3">
        <f t="shared" si="10"/>
        <v>0.3821106653663488</v>
      </c>
      <c r="IK29" s="3">
        <f t="shared" si="11"/>
        <v>6.7586132516863406E-2</v>
      </c>
      <c r="IL29" s="3">
        <f t="shared" si="12"/>
        <v>0.14944215699696578</v>
      </c>
      <c r="IM29" s="3">
        <f t="shared" si="13"/>
        <v>1.5901485715990264E-2</v>
      </c>
      <c r="IN29" s="3">
        <f t="shared" si="14"/>
        <v>6.0699474272915398E-3</v>
      </c>
      <c r="IO29" s="3">
        <f t="shared" si="15"/>
        <v>9.7130422745698081E-2</v>
      </c>
      <c r="IP29" s="3">
        <f t="shared" si="16"/>
        <v>4.0234775038287304E-2</v>
      </c>
      <c r="IQ29" s="3">
        <f t="shared" si="17"/>
        <v>6.9476396873859619E-2</v>
      </c>
      <c r="IR29" s="3">
        <f t="shared" si="18"/>
        <v>3.0953578747551468E-2</v>
      </c>
      <c r="IS29" s="3">
        <f t="shared" si="19"/>
        <v>3.4604542717202015E-2</v>
      </c>
      <c r="IT29" s="3">
        <f t="shared" si="20"/>
        <v>4.0755083355168219E-2</v>
      </c>
      <c r="IU29" s="3">
        <f t="shared" si="21"/>
        <v>1.3968267733293793E-2</v>
      </c>
      <c r="IV29" s="3">
        <f t="shared" si="22"/>
        <v>4.7510897459155946E-2</v>
      </c>
      <c r="IW29" s="3">
        <f t="shared" si="23"/>
        <v>4.6627000039796321E-2</v>
      </c>
      <c r="IX29" s="3">
        <f t="shared" si="24"/>
        <v>8.282212638027224E-2</v>
      </c>
      <c r="IY29" s="3">
        <f t="shared" si="25"/>
        <v>6.040320522603939E-2</v>
      </c>
      <c r="IZ29" s="3">
        <f t="shared" si="26"/>
        <v>4.4010651929409346E-2</v>
      </c>
      <c r="JA29" s="3">
        <f t="shared" si="27"/>
        <v>4.6645054793083833E-2</v>
      </c>
      <c r="JB29" s="3">
        <f t="shared" si="28"/>
        <v>6.4617365449148034E-2</v>
      </c>
      <c r="JC29" s="3">
        <f t="shared" si="29"/>
        <v>5.929265260101959E-2</v>
      </c>
      <c r="JD29" s="3">
        <f t="shared" si="30"/>
        <v>3.6946848346363859E-2</v>
      </c>
      <c r="JE29" s="3">
        <f t="shared" si="31"/>
        <v>0.12211662974536086</v>
      </c>
      <c r="JF29" s="3">
        <f t="shared" si="32"/>
        <v>0.14025112115300159</v>
      </c>
      <c r="JG29" s="3">
        <f t="shared" si="33"/>
        <v>8.1840054132509263E-2</v>
      </c>
      <c r="JH29" s="3">
        <f t="shared" si="34"/>
        <v>0.37441869045975895</v>
      </c>
      <c r="JI29" s="3">
        <f t="shared" si="35"/>
        <v>0.26084543644242175</v>
      </c>
      <c r="JJ29" s="3">
        <f t="shared" si="36"/>
        <v>0.2295458775276962</v>
      </c>
      <c r="JK29" s="3">
        <f t="shared" si="37"/>
        <v>1.8326515357434639E-2</v>
      </c>
      <c r="JL29" s="3">
        <f t="shared" si="38"/>
        <v>2.4249501925334649E-2</v>
      </c>
      <c r="JM29" s="3">
        <f t="shared" si="39"/>
        <v>2.6289610868644949E-2</v>
      </c>
      <c r="JN29" s="3">
        <f t="shared" si="40"/>
        <v>6.1649628025505228E-2</v>
      </c>
      <c r="JO29" s="3">
        <f t="shared" si="41"/>
        <v>4.7795040457577771E-2</v>
      </c>
      <c r="JP29" s="3">
        <f t="shared" si="42"/>
        <v>3.7590875874241023E-2</v>
      </c>
      <c r="JQ29" s="3">
        <f t="shared" si="43"/>
        <v>4.2165831562852932E-2</v>
      </c>
      <c r="JR29" s="3">
        <f t="shared" si="44"/>
        <v>2.675467937803809E-2</v>
      </c>
      <c r="JS29" s="3">
        <f t="shared" si="45"/>
        <v>4.2907905393453044E-2</v>
      </c>
      <c r="JT29" s="3">
        <f t="shared" si="46"/>
        <v>2.8267221504233411E-2</v>
      </c>
      <c r="JU29" s="3">
        <f t="shared" si="47"/>
        <v>4.4046112399217838E-2</v>
      </c>
      <c r="JV29" s="3">
        <f t="shared" si="48"/>
        <v>2.6825632814163128E-2</v>
      </c>
      <c r="JW29" s="3">
        <f t="shared" si="49"/>
        <v>9.9677884980017797E-2</v>
      </c>
      <c r="JX29" s="3">
        <f t="shared" si="50"/>
        <v>4.8835883150416495E-2</v>
      </c>
      <c r="JY29" s="3">
        <f t="shared" si="51"/>
        <v>5.3960860000180723E-2</v>
      </c>
      <c r="JZ29" s="3">
        <f t="shared" si="52"/>
        <v>3.8555505821231309E-2</v>
      </c>
      <c r="KA29" s="3">
        <f t="shared" si="53"/>
        <v>2.5466034269270334E-2</v>
      </c>
      <c r="KB29" s="3">
        <f t="shared" si="54"/>
        <v>2.1731333423747921E-2</v>
      </c>
      <c r="KC29" s="3">
        <f t="shared" si="55"/>
        <v>7.3868717788772326E-2</v>
      </c>
      <c r="KD29" s="3">
        <f t="shared" si="56"/>
        <v>8.2967095387868714E-2</v>
      </c>
      <c r="KE29" s="3">
        <f t="shared" si="57"/>
        <v>6.201611519270301E-2</v>
      </c>
      <c r="KF29" s="3">
        <f t="shared" si="58"/>
        <v>2.3180687799050869E-2</v>
      </c>
      <c r="KG29" s="3">
        <f t="shared" si="59"/>
        <v>4.6887197471395053E-2</v>
      </c>
      <c r="KH29" s="3">
        <f t="shared" si="60"/>
        <v>3.6519214954178113E-2</v>
      </c>
      <c r="KI29" s="3">
        <f t="shared" si="61"/>
        <v>3.8834887493432703E-2</v>
      </c>
      <c r="KJ29" s="3">
        <f t="shared" si="62"/>
        <v>1.8913683743126346E-2</v>
      </c>
      <c r="KK29" s="3">
        <f t="shared" si="63"/>
        <v>3.8710002289202981E-2</v>
      </c>
      <c r="KL29" s="3">
        <f t="shared" si="64"/>
        <v>5.6221643306572866E-2</v>
      </c>
      <c r="KM29" s="3">
        <f t="shared" si="65"/>
        <v>7.3210929224147805E-2</v>
      </c>
      <c r="KN29" s="3">
        <f t="shared" si="66"/>
        <v>7.5836390632446113E-2</v>
      </c>
      <c r="KO29" s="3">
        <f t="shared" si="67"/>
        <v>7.6643406840141204E-2</v>
      </c>
      <c r="KP29" s="3">
        <f t="shared" si="68"/>
        <v>6.6031858637510821E-2</v>
      </c>
      <c r="KQ29" s="3">
        <f t="shared" si="69"/>
        <v>5.0484272358361545E-2</v>
      </c>
      <c r="KR29" s="3">
        <f t="shared" si="70"/>
        <v>0.22825453158342024</v>
      </c>
      <c r="KS29" s="3">
        <f t="shared" si="71"/>
        <v>3.8960842139313376E-2</v>
      </c>
      <c r="KT29" s="3">
        <f t="shared" si="72"/>
        <v>8.32533085019527E-2</v>
      </c>
      <c r="KU29" s="3">
        <f t="shared" si="73"/>
        <v>5.5097218077485945E-2</v>
      </c>
      <c r="KV29" s="3">
        <f t="shared" si="74"/>
        <v>4.7506228597862528E-2</v>
      </c>
      <c r="KW29" s="3">
        <f t="shared" si="75"/>
        <v>6.9136045902168111E-2</v>
      </c>
      <c r="KX29" s="3">
        <f t="shared" si="76"/>
        <v>3.634903787863783E-2</v>
      </c>
      <c r="KY29" s="3">
        <f t="shared" si="77"/>
        <v>1.4750960082658684E-2</v>
      </c>
      <c r="KZ29" s="3">
        <f t="shared" si="78"/>
        <v>1.9741376762313603E-2</v>
      </c>
      <c r="LA29" s="3">
        <f t="shared" si="79"/>
        <v>5.6420505044469126E-2</v>
      </c>
      <c r="LB29" s="3">
        <f t="shared" si="80"/>
        <v>4.0236950372224439E-2</v>
      </c>
      <c r="LC29" s="3">
        <f t="shared" si="81"/>
        <v>6.1243097157292953E-2</v>
      </c>
      <c r="LD29" s="3">
        <f t="shared" si="82"/>
        <v>6.1498518162644476E-2</v>
      </c>
      <c r="LE29" s="3">
        <f t="shared" si="83"/>
        <v>4.8293618323450797E-2</v>
      </c>
      <c r="LF29" s="3">
        <f t="shared" si="84"/>
        <v>2.8837279585933028E-2</v>
      </c>
      <c r="LG29" s="3">
        <f t="shared" si="85"/>
        <v>5.5527876784676793E-2</v>
      </c>
      <c r="LH29" s="3">
        <f t="shared" si="86"/>
        <v>4.252032964769125E-2</v>
      </c>
      <c r="LI29" s="3">
        <f t="shared" si="87"/>
        <v>4.5067051125120744E-2</v>
      </c>
      <c r="LJ29" s="3">
        <f t="shared" si="88"/>
        <v>1.4028684003182381E-2</v>
      </c>
      <c r="LK29" s="3">
        <f t="shared" si="89"/>
        <v>1.295308117919337E-2</v>
      </c>
      <c r="LL29" s="3">
        <f t="shared" si="90"/>
        <v>2.1527897170626253E-2</v>
      </c>
      <c r="LM29" s="3">
        <f t="shared" si="91"/>
        <v>2.8346587551319132E-2</v>
      </c>
      <c r="LN29" s="3">
        <f t="shared" si="92"/>
        <v>3.6640648785939825E-2</v>
      </c>
      <c r="LO29" s="3">
        <f t="shared" si="93"/>
        <v>2.4584669194919195E-2</v>
      </c>
      <c r="LP29" s="3">
        <f t="shared" si="94"/>
        <v>0.15109199974556417</v>
      </c>
      <c r="LQ29" s="3">
        <f t="shared" si="95"/>
        <v>5.0826147493093318E-2</v>
      </c>
      <c r="LR29" s="3">
        <f t="shared" si="96"/>
        <v>4.2026616322190589E-2</v>
      </c>
      <c r="LS29" s="3">
        <f t="shared" si="97"/>
        <v>8.5482639668245278E-2</v>
      </c>
      <c r="LT29" s="3">
        <f t="shared" si="98"/>
        <v>7.7938608192015049E-2</v>
      </c>
      <c r="LU29" s="3">
        <f t="shared" si="99"/>
        <v>0.11645021352090143</v>
      </c>
      <c r="LV29" s="3">
        <f t="shared" si="100"/>
        <v>2.049643712537157E-2</v>
      </c>
      <c r="LW29" s="3">
        <f t="shared" si="101"/>
        <v>1.7194784619986629E-2</v>
      </c>
      <c r="LX29" s="3">
        <f t="shared" si="102"/>
        <v>2.4716288895258762E-2</v>
      </c>
      <c r="LY29" s="3">
        <f t="shared" si="103"/>
        <v>5.9915861107648046E-3</v>
      </c>
      <c r="LZ29" s="3">
        <f t="shared" si="104"/>
        <v>1.3393163164128054E-2</v>
      </c>
      <c r="MA29" s="3">
        <f t="shared" si="105"/>
        <v>1.8554538906842423E-2</v>
      </c>
      <c r="MD29" t="s">
        <v>126</v>
      </c>
      <c r="ME29">
        <v>1.7999999999999999E-2</v>
      </c>
      <c r="MF29">
        <v>0.97899999999999998</v>
      </c>
      <c r="MG29">
        <v>0.1</v>
      </c>
      <c r="MH29">
        <v>6.6000000000000003E-2</v>
      </c>
      <c r="MI29">
        <v>7.0999999999999994E-2</v>
      </c>
      <c r="MJ29">
        <v>0.29799999999999999</v>
      </c>
      <c r="MK29">
        <v>0.17399999999999999</v>
      </c>
      <c r="ML29">
        <v>0.21</v>
      </c>
      <c r="MM29">
        <v>6.7000000000000004E-2</v>
      </c>
      <c r="MN29">
        <v>5.3999999999999999E-2</v>
      </c>
      <c r="MO29">
        <v>3.9E-2</v>
      </c>
      <c r="MP29">
        <v>6.8000000000000005E-2</v>
      </c>
      <c r="MQ29">
        <v>6.9000000000000006E-2</v>
      </c>
      <c r="MR29">
        <v>7.2999999999999995E-2</v>
      </c>
      <c r="MS29">
        <v>0.104</v>
      </c>
      <c r="MT29">
        <v>9.7000000000000003E-2</v>
      </c>
      <c r="MU29">
        <v>0.112</v>
      </c>
      <c r="MV29">
        <v>1.9E-2</v>
      </c>
      <c r="MW29">
        <v>0.01</v>
      </c>
      <c r="MX29">
        <v>1.7000000000000001E-2</v>
      </c>
      <c r="MY29">
        <v>5.0000000000000001E-3</v>
      </c>
      <c r="MZ29">
        <v>5.0000000000000001E-3</v>
      </c>
      <c r="NA29">
        <v>5.0000000000000001E-3</v>
      </c>
      <c r="NB29">
        <v>0.22600000000000001</v>
      </c>
      <c r="NC29">
        <v>0.218</v>
      </c>
      <c r="ND29">
        <v>0.21299999999999999</v>
      </c>
      <c r="NE29">
        <v>7.4999999999999997E-2</v>
      </c>
      <c r="NF29">
        <v>6.2E-2</v>
      </c>
      <c r="NG29">
        <v>7.5999999999999998E-2</v>
      </c>
      <c r="NH29">
        <v>6.2E-2</v>
      </c>
      <c r="NI29">
        <v>8.5000000000000006E-2</v>
      </c>
      <c r="NJ29">
        <v>7.9000000000000001E-2</v>
      </c>
      <c r="NK29">
        <v>7.3999999999999996E-2</v>
      </c>
      <c r="NL29">
        <v>9.6000000000000002E-2</v>
      </c>
      <c r="NM29">
        <v>7.0000000000000007E-2</v>
      </c>
      <c r="NN29">
        <v>7.3999999999999996E-2</v>
      </c>
      <c r="NO29">
        <v>6.3E-2</v>
      </c>
      <c r="NP29">
        <v>6.7000000000000004E-2</v>
      </c>
      <c r="NQ29">
        <v>0.11600000000000001</v>
      </c>
      <c r="NR29">
        <v>0.10199999999999999</v>
      </c>
      <c r="NS29">
        <v>0.16600000000000001</v>
      </c>
      <c r="NT29">
        <v>2.7E-2</v>
      </c>
      <c r="NU29">
        <v>3.2000000000000001E-2</v>
      </c>
      <c r="NV29">
        <v>4.1000000000000002E-2</v>
      </c>
      <c r="NW29">
        <v>0.123</v>
      </c>
      <c r="NX29">
        <v>0.11600000000000001</v>
      </c>
      <c r="NY29">
        <v>8.1000000000000003E-2</v>
      </c>
      <c r="NZ29">
        <v>7.0000000000000007E-2</v>
      </c>
      <c r="OA29">
        <v>0.08</v>
      </c>
      <c r="OB29">
        <v>6.8000000000000005E-2</v>
      </c>
      <c r="OC29">
        <v>5.6000000000000001E-2</v>
      </c>
      <c r="OD29">
        <v>5.3999999999999999E-2</v>
      </c>
      <c r="OE29">
        <v>0.04</v>
      </c>
      <c r="OF29">
        <v>6.4000000000000001E-2</v>
      </c>
      <c r="OG29">
        <v>6.8000000000000005E-2</v>
      </c>
      <c r="OH29">
        <v>5.6000000000000001E-2</v>
      </c>
      <c r="OI29">
        <v>3.2000000000000001E-2</v>
      </c>
      <c r="OJ29">
        <v>5.1999999999999998E-2</v>
      </c>
      <c r="OK29">
        <v>4.7E-2</v>
      </c>
      <c r="OL29">
        <v>4.5999999999999999E-2</v>
      </c>
      <c r="OM29">
        <v>5.1999999999999998E-2</v>
      </c>
      <c r="ON29">
        <v>4.3999999999999997E-2</v>
      </c>
      <c r="OO29">
        <v>0.11799999999999999</v>
      </c>
      <c r="OP29">
        <v>0.191</v>
      </c>
      <c r="OQ29">
        <v>0.14799999999999999</v>
      </c>
      <c r="OR29">
        <v>7.0000000000000007E-2</v>
      </c>
      <c r="OS29">
        <v>0.107</v>
      </c>
      <c r="OT29">
        <v>8.5000000000000006E-2</v>
      </c>
      <c r="OU29">
        <v>4.2000000000000003E-2</v>
      </c>
      <c r="OV29">
        <v>5.0999999999999997E-2</v>
      </c>
      <c r="OW29">
        <v>3.6999999999999998E-2</v>
      </c>
      <c r="OX29">
        <v>6.5000000000000002E-2</v>
      </c>
      <c r="OY29">
        <v>0.06</v>
      </c>
      <c r="OZ29">
        <v>0.05</v>
      </c>
      <c r="PA29">
        <v>0.16400000000000001</v>
      </c>
      <c r="PB29">
        <v>0.13500000000000001</v>
      </c>
      <c r="PC29">
        <v>0.26300000000000001</v>
      </c>
      <c r="PD29">
        <v>0.121</v>
      </c>
      <c r="PE29">
        <v>0.107</v>
      </c>
      <c r="PF29">
        <v>6.7000000000000004E-2</v>
      </c>
      <c r="PG29">
        <v>3.2000000000000001E-2</v>
      </c>
      <c r="PH29">
        <v>4.9000000000000002E-2</v>
      </c>
      <c r="PI29">
        <v>5.1999999999999998E-2</v>
      </c>
      <c r="PJ29">
        <v>4.3999999999999997E-2</v>
      </c>
      <c r="PK29">
        <v>4.7E-2</v>
      </c>
      <c r="PL29">
        <v>5.0999999999999997E-2</v>
      </c>
      <c r="PM29">
        <v>0.22600000000000001</v>
      </c>
      <c r="PN29">
        <v>0.184</v>
      </c>
      <c r="PO29">
        <v>0.15</v>
      </c>
      <c r="PP29">
        <v>0.46100000000000002</v>
      </c>
      <c r="PQ29">
        <v>0.315</v>
      </c>
      <c r="PR29">
        <v>0.308</v>
      </c>
      <c r="PT29" t="s">
        <v>126</v>
      </c>
      <c r="PU29">
        <v>2.7E-2</v>
      </c>
      <c r="PV29">
        <v>2.3E-2</v>
      </c>
      <c r="PW29">
        <v>2.3E-2</v>
      </c>
      <c r="PX29">
        <v>4.5999999999999999E-2</v>
      </c>
      <c r="PY29">
        <v>3.5000000000000003E-2</v>
      </c>
      <c r="PZ29">
        <v>3.9E-2</v>
      </c>
      <c r="QA29">
        <v>2.3E-2</v>
      </c>
      <c r="QB29">
        <v>2.1000000000000001E-2</v>
      </c>
      <c r="QC29">
        <v>1.7999999999999999E-2</v>
      </c>
      <c r="QD29">
        <v>2.3E-2</v>
      </c>
      <c r="QE29">
        <v>2.3E-2</v>
      </c>
      <c r="QF29">
        <v>2.4E-2</v>
      </c>
      <c r="QG29">
        <v>2.8000000000000001E-2</v>
      </c>
      <c r="QH29">
        <v>2.7E-2</v>
      </c>
      <c r="QI29">
        <v>2.9000000000000001E-2</v>
      </c>
      <c r="QJ29">
        <v>1.4E-2</v>
      </c>
      <c r="QK29">
        <v>1.0999999999999999E-2</v>
      </c>
      <c r="QL29">
        <v>1.4E-2</v>
      </c>
      <c r="QM29">
        <v>0.01</v>
      </c>
      <c r="QN29">
        <v>0.01</v>
      </c>
      <c r="QO29">
        <v>0.01</v>
      </c>
      <c r="QP29">
        <v>0.04</v>
      </c>
      <c r="QQ29">
        <v>3.9E-2</v>
      </c>
      <c r="QR29">
        <v>3.9E-2</v>
      </c>
      <c r="QS29">
        <v>2.4E-2</v>
      </c>
      <c r="QT29">
        <v>2.1999999999999999E-2</v>
      </c>
      <c r="QU29">
        <v>2.4E-2</v>
      </c>
      <c r="QV29">
        <v>2.1999999999999999E-2</v>
      </c>
      <c r="QW29">
        <v>2.5000000000000001E-2</v>
      </c>
      <c r="QX29">
        <v>2.5000000000000001E-2</v>
      </c>
      <c r="QY29">
        <v>2.4E-2</v>
      </c>
      <c r="QZ29">
        <v>2.7E-2</v>
      </c>
      <c r="RA29">
        <v>2.3E-2</v>
      </c>
      <c r="RB29">
        <v>2.4E-2</v>
      </c>
      <c r="RC29">
        <v>2.1999999999999999E-2</v>
      </c>
      <c r="RD29">
        <v>2.3E-2</v>
      </c>
      <c r="RE29">
        <v>2.9000000000000001E-2</v>
      </c>
      <c r="RF29">
        <v>2.8000000000000001E-2</v>
      </c>
      <c r="RG29">
        <v>3.5000000000000003E-2</v>
      </c>
      <c r="RH29">
        <v>1.6E-2</v>
      </c>
      <c r="RI29">
        <v>1.7000000000000001E-2</v>
      </c>
      <c r="RJ29">
        <v>1.9E-2</v>
      </c>
      <c r="RK29">
        <v>0.03</v>
      </c>
      <c r="RL29">
        <v>2.9000000000000001E-2</v>
      </c>
      <c r="RM29">
        <v>2.5000000000000001E-2</v>
      </c>
      <c r="RN29">
        <v>2.3E-2</v>
      </c>
      <c r="RO29">
        <v>2.5000000000000001E-2</v>
      </c>
      <c r="RP29">
        <v>2.3E-2</v>
      </c>
      <c r="RQ29">
        <v>2.1000000000000001E-2</v>
      </c>
      <c r="RR29">
        <v>2.1000000000000001E-2</v>
      </c>
      <c r="RS29">
        <v>1.9E-2</v>
      </c>
      <c r="RT29">
        <v>2.1999999999999999E-2</v>
      </c>
      <c r="RU29">
        <v>2.3E-2</v>
      </c>
      <c r="RV29">
        <v>2.1000000000000001E-2</v>
      </c>
      <c r="RW29">
        <v>1.7000000000000001E-2</v>
      </c>
      <c r="RX29">
        <v>2.1000000000000001E-2</v>
      </c>
      <c r="RY29">
        <v>0.02</v>
      </c>
      <c r="RZ29">
        <v>1.9E-2</v>
      </c>
      <c r="SA29">
        <v>2.1000000000000001E-2</v>
      </c>
      <c r="SB29">
        <v>1.9E-2</v>
      </c>
      <c r="SC29">
        <v>0.03</v>
      </c>
      <c r="SD29">
        <v>3.6999999999999998E-2</v>
      </c>
      <c r="SE29">
        <v>3.3000000000000002E-2</v>
      </c>
      <c r="SF29">
        <v>2.3E-2</v>
      </c>
      <c r="SG29">
        <v>2.8000000000000001E-2</v>
      </c>
      <c r="SH29">
        <v>2.5000000000000001E-2</v>
      </c>
      <c r="SI29">
        <v>1.9E-2</v>
      </c>
      <c r="SJ29">
        <v>0.02</v>
      </c>
      <c r="SK29">
        <v>1.7999999999999999E-2</v>
      </c>
      <c r="SL29">
        <v>2.3E-2</v>
      </c>
      <c r="SM29">
        <v>2.1999999999999999E-2</v>
      </c>
      <c r="SN29">
        <v>0.02</v>
      </c>
      <c r="SO29">
        <v>3.4000000000000002E-2</v>
      </c>
      <c r="SP29">
        <v>3.1E-2</v>
      </c>
      <c r="SQ29">
        <v>4.2999999999999997E-2</v>
      </c>
      <c r="SR29">
        <v>0.03</v>
      </c>
      <c r="SS29">
        <v>2.8000000000000001E-2</v>
      </c>
      <c r="ST29">
        <v>2.3E-2</v>
      </c>
      <c r="SU29">
        <v>1.7000000000000001E-2</v>
      </c>
      <c r="SV29">
        <v>0.02</v>
      </c>
      <c r="SW29">
        <v>2.1000000000000001E-2</v>
      </c>
      <c r="SX29">
        <v>1.9E-2</v>
      </c>
      <c r="SY29">
        <v>0.02</v>
      </c>
      <c r="SZ29">
        <v>0.02</v>
      </c>
      <c r="TA29">
        <v>0.04</v>
      </c>
      <c r="TB29">
        <v>3.5999999999999997E-2</v>
      </c>
      <c r="TC29">
        <v>3.3000000000000002E-2</v>
      </c>
      <c r="TD29">
        <v>5.8000000000000003E-2</v>
      </c>
      <c r="TE29">
        <v>4.8000000000000001E-2</v>
      </c>
      <c r="TF29">
        <v>4.7E-2</v>
      </c>
    </row>
    <row r="30" spans="1:526" x14ac:dyDescent="0.25">
      <c r="A30" t="s">
        <v>126</v>
      </c>
      <c r="B30" t="s">
        <v>124</v>
      </c>
      <c r="C30">
        <v>15</v>
      </c>
      <c r="D30">
        <v>30</v>
      </c>
      <c r="E30" t="s">
        <v>32</v>
      </c>
      <c r="F30">
        <v>258.95</v>
      </c>
      <c r="G30">
        <v>240.48500000000001</v>
      </c>
      <c r="H30">
        <v>12</v>
      </c>
      <c r="I30">
        <v>65</v>
      </c>
      <c r="N30" t="s">
        <v>158</v>
      </c>
      <c r="P30">
        <v>1</v>
      </c>
      <c r="Q30" t="s">
        <v>126</v>
      </c>
      <c r="R30">
        <v>17.183</v>
      </c>
      <c r="S30" s="4">
        <v>1947.0409999999999</v>
      </c>
      <c r="T30" s="4">
        <v>1505.1990000000001</v>
      </c>
      <c r="U30" s="4">
        <v>58062.578999999998</v>
      </c>
      <c r="V30" s="4">
        <v>101331.158</v>
      </c>
      <c r="W30" s="4">
        <v>22494.873</v>
      </c>
      <c r="X30" s="4">
        <v>541724.26199999999</v>
      </c>
      <c r="Y30" s="4">
        <v>1133186.57</v>
      </c>
      <c r="Z30" s="4">
        <v>1845688.53</v>
      </c>
      <c r="AA30" s="4">
        <v>4310056.7539999997</v>
      </c>
      <c r="AB30" s="4">
        <v>4621.0360000000001</v>
      </c>
      <c r="AC30" s="4">
        <v>69222.115000000005</v>
      </c>
      <c r="AD30" s="4">
        <v>26706.59</v>
      </c>
      <c r="AE30" s="4">
        <v>1052924.102</v>
      </c>
      <c r="AF30" s="4">
        <v>2325822.8849999998</v>
      </c>
      <c r="AG30" s="4">
        <v>25125.506000000001</v>
      </c>
      <c r="AH30" s="4">
        <v>27884.814999999999</v>
      </c>
      <c r="AI30" s="4">
        <v>20060.738000000001</v>
      </c>
      <c r="AJ30" s="4">
        <v>18593.748</v>
      </c>
      <c r="AK30" s="4">
        <v>56773.65</v>
      </c>
      <c r="AL30" s="4">
        <v>39605.917000000001</v>
      </c>
      <c r="AM30" s="4">
        <v>49017.542999999998</v>
      </c>
      <c r="AN30" s="4">
        <v>8737.0259999999998</v>
      </c>
      <c r="AO30" s="4">
        <v>13492.038</v>
      </c>
      <c r="AP30" s="4">
        <v>8332.6080000000002</v>
      </c>
      <c r="AQ30" s="4">
        <v>10804.728999999999</v>
      </c>
      <c r="AR30" s="4">
        <v>13187.696</v>
      </c>
      <c r="AS30" s="4">
        <v>12677.126</v>
      </c>
      <c r="AT30" s="4">
        <v>19788.177</v>
      </c>
      <c r="AU30" s="4">
        <v>20503.663</v>
      </c>
      <c r="AV30" s="4">
        <v>21583.94</v>
      </c>
      <c r="AW30" s="4">
        <v>4054.7640000000001</v>
      </c>
      <c r="AX30" s="4">
        <v>2610.1370000000002</v>
      </c>
      <c r="AY30" s="4">
        <v>3390.6480000000001</v>
      </c>
      <c r="AZ30" s="4">
        <v>4106.1629999999996</v>
      </c>
      <c r="BA30" s="4">
        <v>6282.7340000000004</v>
      </c>
      <c r="BB30" s="4">
        <v>6824.848</v>
      </c>
      <c r="BC30" s="4">
        <v>29775.881000000001</v>
      </c>
      <c r="BD30" s="4">
        <v>33275.207999999999</v>
      </c>
      <c r="BE30" s="4">
        <v>23008.145</v>
      </c>
      <c r="BF30" s="4">
        <v>26889.381000000001</v>
      </c>
      <c r="BG30" s="4">
        <v>17048.498</v>
      </c>
      <c r="BH30" s="4">
        <v>8512.4920000000002</v>
      </c>
      <c r="BI30" s="4">
        <v>10046.302</v>
      </c>
      <c r="BJ30" s="4">
        <v>11820.088</v>
      </c>
      <c r="BK30" s="4">
        <v>10398.945</v>
      </c>
      <c r="BL30" s="4">
        <v>7808.4930000000004</v>
      </c>
      <c r="BM30" s="4">
        <v>10740.741</v>
      </c>
      <c r="BN30" s="4">
        <v>9397.18</v>
      </c>
      <c r="BO30" s="4">
        <v>4600.75</v>
      </c>
      <c r="BP30" s="4">
        <v>15833.468999999999</v>
      </c>
      <c r="BQ30" s="4">
        <v>25747.091</v>
      </c>
      <c r="BR30" s="4">
        <v>19543.527999999998</v>
      </c>
      <c r="BS30" s="4">
        <v>27638.245999999999</v>
      </c>
      <c r="BT30" s="4">
        <v>28900.813999999998</v>
      </c>
      <c r="BU30" s="4">
        <v>8804.0470000000005</v>
      </c>
      <c r="BV30" s="4">
        <v>8382.5589999999993</v>
      </c>
      <c r="BW30" s="4">
        <v>9122.2099999999991</v>
      </c>
      <c r="BX30" s="4">
        <v>23833.07</v>
      </c>
      <c r="BY30" s="4">
        <v>18623.925999999999</v>
      </c>
      <c r="BZ30" s="4">
        <v>14609.608</v>
      </c>
      <c r="CA30" s="4">
        <v>8016.2</v>
      </c>
      <c r="CB30" s="4">
        <v>13275.35</v>
      </c>
      <c r="CC30" s="4">
        <v>9475.9650000000001</v>
      </c>
      <c r="CD30" s="4">
        <v>29498.670999999998</v>
      </c>
      <c r="CE30" s="4">
        <v>17368.97</v>
      </c>
      <c r="CF30" s="4">
        <v>15212.47</v>
      </c>
      <c r="CG30" s="4">
        <v>17321.112000000001</v>
      </c>
      <c r="CH30" s="4">
        <v>17670.716</v>
      </c>
      <c r="CI30" s="4">
        <v>16659.703000000001</v>
      </c>
      <c r="CJ30" s="4">
        <v>2998.1010000000001</v>
      </c>
      <c r="CK30" s="4">
        <v>8257.6270000000004</v>
      </c>
      <c r="CL30" s="4">
        <v>7359.1279999999997</v>
      </c>
      <c r="CM30" s="4">
        <v>9910.02</v>
      </c>
      <c r="CN30" s="4">
        <v>21192.886999999999</v>
      </c>
      <c r="CO30" s="4">
        <v>8128.6360000000004</v>
      </c>
      <c r="CP30" s="4">
        <v>13553.875</v>
      </c>
      <c r="CQ30" s="4">
        <v>19724.288</v>
      </c>
      <c r="CR30" s="4">
        <v>21536.73</v>
      </c>
      <c r="CS30" s="4">
        <v>13088.454</v>
      </c>
      <c r="CT30" s="4">
        <v>11778.39</v>
      </c>
      <c r="CU30" s="4">
        <v>16909.261999999999</v>
      </c>
      <c r="CV30" s="4">
        <v>9356.7250000000004</v>
      </c>
      <c r="CW30" s="4">
        <v>8598.1170000000002</v>
      </c>
      <c r="CX30" s="4">
        <v>15643.245000000001</v>
      </c>
      <c r="CY30" s="4">
        <v>13475.055</v>
      </c>
      <c r="CZ30" s="4">
        <v>15107.856</v>
      </c>
      <c r="DA30" s="4">
        <v>13931.273999999999</v>
      </c>
      <c r="DB30" s="4">
        <v>45836.578000000001</v>
      </c>
      <c r="DC30" s="4">
        <v>39158.991000000002</v>
      </c>
      <c r="DD30" s="4">
        <v>58703.612000000001</v>
      </c>
      <c r="DE30" s="4">
        <v>21108.853999999999</v>
      </c>
      <c r="DF30" s="4">
        <v>13382.621999999999</v>
      </c>
      <c r="DG30" s="4">
        <v>12270.823</v>
      </c>
      <c r="DH30" s="4">
        <v>56218.165000000001</v>
      </c>
      <c r="DI30" s="4">
        <v>186813.12299999999</v>
      </c>
      <c r="DJ30" s="4">
        <v>234919.272</v>
      </c>
      <c r="DK30" s="4">
        <v>17265.093000000001</v>
      </c>
      <c r="DL30" s="4">
        <v>14802.34</v>
      </c>
      <c r="DM30" s="4">
        <v>19657.154999999999</v>
      </c>
      <c r="DN30" s="4">
        <v>38768.286999999997</v>
      </c>
      <c r="DO30" s="4">
        <v>44367.714999999997</v>
      </c>
      <c r="DP30" s="4">
        <v>33923.747000000003</v>
      </c>
      <c r="DQ30" s="4">
        <v>54724.461000000003</v>
      </c>
      <c r="DR30" s="4">
        <v>47097.692999999999</v>
      </c>
      <c r="DS30" s="4">
        <v>25131.377</v>
      </c>
      <c r="DV30" t="s">
        <v>126</v>
      </c>
      <c r="DW30">
        <v>17.183</v>
      </c>
      <c r="DX30">
        <v>4696.6779999999999</v>
      </c>
      <c r="DY30">
        <v>9833.6020000000008</v>
      </c>
      <c r="DZ30">
        <v>5435.9920000000002</v>
      </c>
      <c r="EA30">
        <v>8250.8559999999998</v>
      </c>
      <c r="EB30">
        <v>10534.174000000001</v>
      </c>
      <c r="EC30">
        <v>11492.120999999999</v>
      </c>
      <c r="ED30">
        <v>22085.031999999999</v>
      </c>
      <c r="EE30">
        <v>8484.9940000000006</v>
      </c>
      <c r="EF30">
        <v>7694.6270000000004</v>
      </c>
      <c r="EG30">
        <v>8249.3279999999995</v>
      </c>
      <c r="EH30">
        <v>5007.3639999999996</v>
      </c>
      <c r="EI30">
        <v>6089.2659999999996</v>
      </c>
      <c r="EJ30">
        <v>4540.7520000000004</v>
      </c>
      <c r="EK30">
        <v>7928.5169999999998</v>
      </c>
      <c r="EL30">
        <v>6894.7160000000003</v>
      </c>
      <c r="EM30">
        <v>6760.7879999999996</v>
      </c>
      <c r="EN30">
        <v>6975.5169999999998</v>
      </c>
      <c r="EO30">
        <v>8021.4459999999999</v>
      </c>
      <c r="EP30">
        <v>5578.0290000000005</v>
      </c>
      <c r="EQ30">
        <v>8190.6239999999998</v>
      </c>
      <c r="ER30">
        <v>7679.7150000000001</v>
      </c>
      <c r="ES30">
        <v>11012.002</v>
      </c>
      <c r="ET30">
        <v>7643.451</v>
      </c>
      <c r="EU30">
        <v>6057.1229999999996</v>
      </c>
      <c r="EV30">
        <v>10045.764999999999</v>
      </c>
      <c r="EW30">
        <v>7274.3329999999996</v>
      </c>
      <c r="EX30">
        <v>8581.0789999999997</v>
      </c>
      <c r="EY30">
        <v>8011.6970000000001</v>
      </c>
      <c r="EZ30">
        <v>10429.147000000001</v>
      </c>
      <c r="FA30">
        <v>11649.371999999999</v>
      </c>
      <c r="FB30">
        <v>8619.3420000000006</v>
      </c>
      <c r="FC30">
        <v>13893.343999999999</v>
      </c>
      <c r="FD30">
        <v>9587.7909999999993</v>
      </c>
      <c r="FE30">
        <v>7507.348</v>
      </c>
      <c r="FF30">
        <v>8407.9210000000003</v>
      </c>
      <c r="FG30">
        <v>4271.9170000000004</v>
      </c>
      <c r="FH30">
        <v>9250.6949999999997</v>
      </c>
      <c r="FI30">
        <v>6508.8829999999998</v>
      </c>
      <c r="FJ30">
        <v>14133.468999999999</v>
      </c>
      <c r="FK30">
        <v>5180.0330000000004</v>
      </c>
      <c r="FL30">
        <v>7328.11</v>
      </c>
      <c r="FM30">
        <v>10641.98</v>
      </c>
      <c r="FN30">
        <v>12159.534</v>
      </c>
      <c r="FO30">
        <v>10148.86</v>
      </c>
      <c r="FP30">
        <v>10090.634</v>
      </c>
      <c r="FQ30">
        <v>10950.549000000001</v>
      </c>
      <c r="FR30">
        <v>4430.6049999999996</v>
      </c>
      <c r="FS30">
        <v>4914.2489999999998</v>
      </c>
      <c r="FT30">
        <v>8464.1640000000007</v>
      </c>
      <c r="FU30">
        <v>6947.3720000000003</v>
      </c>
      <c r="FV30">
        <v>7508.058</v>
      </c>
      <c r="FW30">
        <v>5842.9390000000003</v>
      </c>
      <c r="FX30">
        <v>7267.3609999999999</v>
      </c>
      <c r="FY30">
        <v>11965.112999999999</v>
      </c>
      <c r="FZ30">
        <v>7546.88</v>
      </c>
      <c r="GA30">
        <v>8259.2430000000004</v>
      </c>
      <c r="GB30">
        <v>8826.2000000000007</v>
      </c>
      <c r="GC30">
        <v>4409.6689999999999</v>
      </c>
      <c r="GD30">
        <v>6443.5429999999997</v>
      </c>
      <c r="GE30">
        <v>5468.2579999999998</v>
      </c>
      <c r="GF30">
        <v>10884.897000000001</v>
      </c>
      <c r="GG30">
        <v>10472.291999999999</v>
      </c>
      <c r="GH30">
        <v>12842.522000000001</v>
      </c>
      <c r="GI30">
        <v>4904.7049999999999</v>
      </c>
      <c r="GJ30">
        <v>5511.2049999999999</v>
      </c>
      <c r="GK30">
        <v>4325.7240000000002</v>
      </c>
      <c r="GL30">
        <v>6629.9849999999997</v>
      </c>
      <c r="GM30">
        <v>6100.9049999999997</v>
      </c>
      <c r="GN30">
        <v>6129.0129999999999</v>
      </c>
      <c r="GO30">
        <v>4176.1139999999996</v>
      </c>
      <c r="GP30">
        <v>4246.8429999999998</v>
      </c>
      <c r="GQ30">
        <v>4270.7269999999999</v>
      </c>
      <c r="GR30">
        <v>7326.5379999999996</v>
      </c>
      <c r="GS30">
        <v>5612.9409999999998</v>
      </c>
      <c r="GT30">
        <v>6919.8109999999997</v>
      </c>
      <c r="GU30">
        <v>2620.3000000000002</v>
      </c>
      <c r="GV30">
        <v>6991.7309999999998</v>
      </c>
      <c r="GW30">
        <v>4130.47</v>
      </c>
      <c r="GX30">
        <v>4877.3230000000003</v>
      </c>
      <c r="GY30">
        <v>4450.5029999999997</v>
      </c>
      <c r="GZ30">
        <v>6028.3869999999997</v>
      </c>
      <c r="HA30">
        <v>3902.2440000000001</v>
      </c>
      <c r="HB30">
        <v>6510.3280000000004</v>
      </c>
      <c r="HC30">
        <v>4244.7070000000003</v>
      </c>
      <c r="HD30">
        <v>7137.4089999999997</v>
      </c>
      <c r="HE30">
        <v>4052.2170000000001</v>
      </c>
      <c r="HF30">
        <v>5964.5219999999999</v>
      </c>
      <c r="HG30">
        <v>6492.0619999999999</v>
      </c>
      <c r="HH30">
        <v>7844.3850000000002</v>
      </c>
      <c r="HI30">
        <v>8020.4660000000003</v>
      </c>
      <c r="HJ30">
        <v>7401.9309999999996</v>
      </c>
      <c r="HK30">
        <v>7500.7269999999999</v>
      </c>
      <c r="HL30">
        <v>4771.8149999999996</v>
      </c>
      <c r="HM30">
        <v>11233.985000000001</v>
      </c>
      <c r="HN30">
        <v>10975.305</v>
      </c>
      <c r="HO30">
        <v>13207.398999999999</v>
      </c>
      <c r="HP30">
        <v>7038.0619999999999</v>
      </c>
      <c r="HQ30">
        <v>6633.1930000000002</v>
      </c>
      <c r="HR30">
        <v>4039.915</v>
      </c>
      <c r="HS30">
        <v>6261.643</v>
      </c>
      <c r="HT30">
        <v>2493.7829999999999</v>
      </c>
      <c r="HU30">
        <v>4332.09</v>
      </c>
      <c r="HV30">
        <v>3667.221</v>
      </c>
      <c r="HW30">
        <v>3871.777</v>
      </c>
      <c r="HX30">
        <v>3506.0140000000001</v>
      </c>
      <c r="HZ30" t="str">
        <f t="shared" si="106"/>
        <v>hexoseP</v>
      </c>
      <c r="IA30" s="3">
        <f t="shared" si="107"/>
        <v>2.41221319941388</v>
      </c>
      <c r="IB30" s="3">
        <f t="shared" si="2"/>
        <v>6.5330909733530254</v>
      </c>
      <c r="IC30" s="3">
        <f t="shared" si="3"/>
        <v>9.3622985641061529E-2</v>
      </c>
      <c r="ID30" s="3">
        <f t="shared" si="4"/>
        <v>8.1424669004572126E-2</v>
      </c>
      <c r="IE30" s="3">
        <f t="shared" si="5"/>
        <v>0.46829221929814857</v>
      </c>
      <c r="IF30" s="3">
        <f t="shared" si="6"/>
        <v>2.1213967706692819E-2</v>
      </c>
      <c r="IG30" s="3">
        <f t="shared" si="7"/>
        <v>1.9489316750374124E-2</v>
      </c>
      <c r="IH30" s="3">
        <f t="shared" si="8"/>
        <v>4.5971971229620207E-3</v>
      </c>
      <c r="II30" s="3">
        <f t="shared" si="9"/>
        <v>1.7852727792641964E-3</v>
      </c>
      <c r="IJ30" s="3">
        <f t="shared" si="10"/>
        <v>1.7851685206520786</v>
      </c>
      <c r="IK30" s="3">
        <f t="shared" si="11"/>
        <v>7.2337633717201491E-2</v>
      </c>
      <c r="IL30" s="3">
        <f t="shared" si="12"/>
        <v>0.22800612133559542</v>
      </c>
      <c r="IM30" s="3">
        <f t="shared" si="13"/>
        <v>4.312515965182076E-3</v>
      </c>
      <c r="IN30" s="3">
        <f t="shared" si="14"/>
        <v>3.4089083270844164E-3</v>
      </c>
      <c r="IO30" s="3">
        <f t="shared" si="15"/>
        <v>0.27441103076690276</v>
      </c>
      <c r="IP30" s="3">
        <f t="shared" si="16"/>
        <v>0.24245410988023408</v>
      </c>
      <c r="IQ30" s="3">
        <f t="shared" si="17"/>
        <v>0.34771985955850676</v>
      </c>
      <c r="IR30" s="3">
        <f t="shared" si="18"/>
        <v>0.43140554556294947</v>
      </c>
      <c r="IS30" s="3">
        <f t="shared" si="19"/>
        <v>9.8250315066936864E-2</v>
      </c>
      <c r="IT30" s="3">
        <f t="shared" si="20"/>
        <v>0.20680303905095795</v>
      </c>
      <c r="IU30" s="3">
        <f t="shared" si="21"/>
        <v>0.15667278549640892</v>
      </c>
      <c r="IV30" s="3">
        <f t="shared" si="22"/>
        <v>1.2603833386784016</v>
      </c>
      <c r="IW30" s="3">
        <f t="shared" si="23"/>
        <v>0.56651567391079094</v>
      </c>
      <c r="IX30" s="3">
        <f t="shared" si="24"/>
        <v>0.72691803094541341</v>
      </c>
      <c r="IY30" s="3">
        <f t="shared" si="25"/>
        <v>0.92975631318471752</v>
      </c>
      <c r="IZ30" s="3">
        <f t="shared" si="26"/>
        <v>0.55159999138590998</v>
      </c>
      <c r="JA30" s="3">
        <f t="shared" si="27"/>
        <v>0.67689466839723766</v>
      </c>
      <c r="JB30" s="3">
        <f t="shared" si="28"/>
        <v>0.40487291982480245</v>
      </c>
      <c r="JC30" s="3">
        <f t="shared" si="29"/>
        <v>0.50864799133696259</v>
      </c>
      <c r="JD30" s="3">
        <f t="shared" si="30"/>
        <v>0.53972407262066147</v>
      </c>
      <c r="JE30" s="3">
        <f t="shared" si="31"/>
        <v>2.125732101794334</v>
      </c>
      <c r="JF30" s="3">
        <f t="shared" si="32"/>
        <v>5.3228409083507868</v>
      </c>
      <c r="JG30" s="3">
        <f t="shared" si="33"/>
        <v>2.8277164129098624</v>
      </c>
      <c r="JH30" s="3">
        <f t="shared" si="34"/>
        <v>1.8283122223837682</v>
      </c>
      <c r="JI30" s="3">
        <f t="shared" si="35"/>
        <v>1.3382583123843854</v>
      </c>
      <c r="JJ30" s="3">
        <f t="shared" si="36"/>
        <v>0.62593584501808686</v>
      </c>
      <c r="JK30" s="3">
        <f t="shared" si="37"/>
        <v>0.31067745736893559</v>
      </c>
      <c r="JL30" s="3">
        <f t="shared" si="38"/>
        <v>0.19560758267837125</v>
      </c>
      <c r="JM30" s="3">
        <f t="shared" si="39"/>
        <v>0.6142811165350357</v>
      </c>
      <c r="JN30" s="3">
        <f t="shared" si="40"/>
        <v>0.19264232969885026</v>
      </c>
      <c r="JO30" s="3">
        <f t="shared" si="41"/>
        <v>0.42983903919277816</v>
      </c>
      <c r="JP30" s="3">
        <f t="shared" si="42"/>
        <v>1.2501603525736058</v>
      </c>
      <c r="JQ30" s="3">
        <f t="shared" si="43"/>
        <v>1.2103492409445784</v>
      </c>
      <c r="JR30" s="3">
        <f t="shared" si="44"/>
        <v>0.85861120492503951</v>
      </c>
      <c r="JS30" s="3">
        <f t="shared" si="45"/>
        <v>0.97035170394689074</v>
      </c>
      <c r="JT30" s="3">
        <f t="shared" si="46"/>
        <v>1.4023895519916583</v>
      </c>
      <c r="JU30" s="3">
        <f t="shared" si="47"/>
        <v>0.41250459349126839</v>
      </c>
      <c r="JV30" s="3">
        <f t="shared" si="48"/>
        <v>0.52294933160799295</v>
      </c>
      <c r="JW30" s="3">
        <f t="shared" si="49"/>
        <v>1.8397356952670763</v>
      </c>
      <c r="JX30" s="3">
        <f t="shared" si="50"/>
        <v>0.43877762984220331</v>
      </c>
      <c r="JY30" s="3">
        <f t="shared" si="51"/>
        <v>0.2916080111729904</v>
      </c>
      <c r="JZ30" s="3">
        <f t="shared" si="52"/>
        <v>0.29897053387699501</v>
      </c>
      <c r="KA30" s="3">
        <f t="shared" si="53"/>
        <v>0.26294581067119815</v>
      </c>
      <c r="KB30" s="3">
        <f t="shared" si="54"/>
        <v>0.41400608993227667</v>
      </c>
      <c r="KC30" s="3">
        <f t="shared" si="55"/>
        <v>0.85720578274968318</v>
      </c>
      <c r="KD30" s="3">
        <f t="shared" si="56"/>
        <v>0.98528897917688396</v>
      </c>
      <c r="KE30" s="3">
        <f t="shared" si="57"/>
        <v>0.96755062643811107</v>
      </c>
      <c r="KF30" s="3">
        <f t="shared" si="58"/>
        <v>0.18502312123448636</v>
      </c>
      <c r="KG30" s="3">
        <f t="shared" si="59"/>
        <v>0.34598199112260219</v>
      </c>
      <c r="KH30" s="3">
        <f t="shared" si="60"/>
        <v>0.37429190434130744</v>
      </c>
      <c r="KI30" s="3">
        <f t="shared" si="61"/>
        <v>1.3578624535315986</v>
      </c>
      <c r="KJ30" s="3">
        <f t="shared" si="62"/>
        <v>0.78885242197004213</v>
      </c>
      <c r="KK30" s="3">
        <f t="shared" si="63"/>
        <v>1.3552732624065202</v>
      </c>
      <c r="KL30" s="3">
        <f t="shared" si="64"/>
        <v>0.16626867698548184</v>
      </c>
      <c r="KM30" s="3">
        <f t="shared" si="65"/>
        <v>0.31730177437119184</v>
      </c>
      <c r="KN30" s="3">
        <f t="shared" si="66"/>
        <v>0.28435382288346339</v>
      </c>
      <c r="KO30" s="3">
        <f t="shared" si="67"/>
        <v>0.38276901621558707</v>
      </c>
      <c r="KP30" s="3">
        <f t="shared" si="68"/>
        <v>0.3452551102060607</v>
      </c>
      <c r="KQ30" s="3">
        <f t="shared" si="69"/>
        <v>0.36789449367734822</v>
      </c>
      <c r="KR30" s="3">
        <f t="shared" si="70"/>
        <v>1.3929197181816089</v>
      </c>
      <c r="KS30" s="3">
        <f t="shared" si="71"/>
        <v>0.51429339203623503</v>
      </c>
      <c r="KT30" s="3">
        <f t="shared" si="72"/>
        <v>0.58033057720969117</v>
      </c>
      <c r="KU30" s="3">
        <f t="shared" si="73"/>
        <v>0.73930607607250032</v>
      </c>
      <c r="KV30" s="3">
        <f t="shared" si="74"/>
        <v>0.26485023017392584</v>
      </c>
      <c r="KW30" s="3">
        <f t="shared" si="75"/>
        <v>0.85128808818601287</v>
      </c>
      <c r="KX30" s="3">
        <f t="shared" si="76"/>
        <v>0.19332478719185475</v>
      </c>
      <c r="KY30" s="3">
        <f t="shared" si="77"/>
        <v>0.35447317540688922</v>
      </c>
      <c r="KZ30" s="3">
        <f t="shared" si="78"/>
        <v>0.1917872397527387</v>
      </c>
      <c r="LA30" s="3">
        <f t="shared" si="79"/>
        <v>0.37264317084355419</v>
      </c>
      <c r="LB30" s="3">
        <f t="shared" si="80"/>
        <v>0.37785325498646249</v>
      </c>
      <c r="LC30" s="3">
        <f t="shared" si="81"/>
        <v>0.35651390344534256</v>
      </c>
      <c r="LD30" s="3">
        <f t="shared" si="82"/>
        <v>0.41705233401644271</v>
      </c>
      <c r="LE30" s="3">
        <f t="shared" si="83"/>
        <v>0.75718067107018905</v>
      </c>
      <c r="LF30" s="3">
        <f t="shared" si="84"/>
        <v>0.27134440456567677</v>
      </c>
      <c r="LG30" s="3">
        <f t="shared" si="85"/>
        <v>0.52967568592484404</v>
      </c>
      <c r="LH30" s="3">
        <f t="shared" si="86"/>
        <v>0.26821919668813365</v>
      </c>
      <c r="LI30" s="3">
        <f t="shared" si="87"/>
        <v>0.42813902016427213</v>
      </c>
      <c r="LJ30" s="3">
        <f t="shared" si="88"/>
        <v>0.14163496236564604</v>
      </c>
      <c r="LK30" s="3">
        <f t="shared" si="89"/>
        <v>0.20032142809808354</v>
      </c>
      <c r="LL30" s="3">
        <f t="shared" si="90"/>
        <v>0.13662644813065336</v>
      </c>
      <c r="LM30" s="3">
        <f t="shared" si="91"/>
        <v>0.35065527479606423</v>
      </c>
      <c r="LN30" s="3">
        <f t="shared" si="92"/>
        <v>0.5604826169341105</v>
      </c>
      <c r="LO30" s="3">
        <f t="shared" si="93"/>
        <v>0.38887489453641372</v>
      </c>
      <c r="LP30" s="3">
        <f t="shared" si="94"/>
        <v>0.19982838287233318</v>
      </c>
      <c r="LQ30" s="3">
        <f t="shared" si="95"/>
        <v>5.8750182127194572E-2</v>
      </c>
      <c r="LR30" s="3">
        <f t="shared" si="96"/>
        <v>5.6221011105466047E-2</v>
      </c>
      <c r="LS30" s="3">
        <f t="shared" si="97"/>
        <v>0.40764692087091564</v>
      </c>
      <c r="LT30" s="3">
        <f t="shared" si="98"/>
        <v>0.44811786514834817</v>
      </c>
      <c r="LU30" s="3">
        <f t="shared" si="99"/>
        <v>0.20551880473038953</v>
      </c>
      <c r="LV30" s="3">
        <f t="shared" si="100"/>
        <v>0.16151456472657666</v>
      </c>
      <c r="LW30" s="3">
        <f t="shared" si="101"/>
        <v>5.6207154233658421E-2</v>
      </c>
      <c r="LX30" s="3">
        <f t="shared" si="102"/>
        <v>0.12770081088035468</v>
      </c>
      <c r="LY30" s="3">
        <f t="shared" si="103"/>
        <v>6.7012464499193514E-2</v>
      </c>
      <c r="LZ30" s="3">
        <f t="shared" si="104"/>
        <v>8.220735992312829E-2</v>
      </c>
      <c r="MA30" s="3">
        <f t="shared" si="105"/>
        <v>0.13950743725662149</v>
      </c>
      <c r="MD30" t="s">
        <v>126</v>
      </c>
      <c r="ME30">
        <v>2.1999999999999999E-2</v>
      </c>
      <c r="MF30">
        <v>0.97199999999999998</v>
      </c>
      <c r="MG30">
        <v>2.5999999999999999E-2</v>
      </c>
      <c r="MH30">
        <v>1.0999999999999999E-2</v>
      </c>
      <c r="MI30">
        <v>0.01</v>
      </c>
      <c r="MJ30">
        <v>3.5000000000000003E-2</v>
      </c>
      <c r="MK30">
        <v>2.1999999999999999E-2</v>
      </c>
      <c r="ML30">
        <v>2.5000000000000001E-2</v>
      </c>
      <c r="MM30">
        <v>6.0000000000000001E-3</v>
      </c>
      <c r="MN30">
        <v>6.0000000000000001E-3</v>
      </c>
      <c r="MO30">
        <v>5.0000000000000001E-3</v>
      </c>
      <c r="MP30">
        <v>7.0000000000000001E-3</v>
      </c>
      <c r="MQ30">
        <v>8.0000000000000002E-3</v>
      </c>
      <c r="MR30">
        <v>8.0000000000000002E-3</v>
      </c>
      <c r="MS30">
        <v>1.2999999999999999E-2</v>
      </c>
      <c r="MT30">
        <v>1.0999999999999999E-2</v>
      </c>
      <c r="MU30">
        <v>1.2999999999999999E-2</v>
      </c>
      <c r="MV30">
        <v>3.0000000000000001E-3</v>
      </c>
      <c r="MW30">
        <v>2E-3</v>
      </c>
      <c r="MX30">
        <v>3.0000000000000001E-3</v>
      </c>
      <c r="MY30">
        <v>3.0000000000000001E-3</v>
      </c>
      <c r="MZ30">
        <v>4.0000000000000001E-3</v>
      </c>
      <c r="NA30">
        <v>4.0000000000000001E-3</v>
      </c>
      <c r="NB30">
        <v>1.7000000000000001E-2</v>
      </c>
      <c r="NC30">
        <v>1.9E-2</v>
      </c>
      <c r="ND30">
        <v>1.4999999999999999E-2</v>
      </c>
      <c r="NE30">
        <v>1.9E-2</v>
      </c>
      <c r="NF30">
        <v>1.0999999999999999E-2</v>
      </c>
      <c r="NG30">
        <v>7.0000000000000001E-3</v>
      </c>
      <c r="NH30">
        <v>5.0000000000000001E-3</v>
      </c>
      <c r="NI30">
        <v>6.0000000000000001E-3</v>
      </c>
      <c r="NJ30">
        <v>6.0000000000000001E-3</v>
      </c>
      <c r="NK30">
        <v>4.0000000000000001E-3</v>
      </c>
      <c r="NL30">
        <v>7.0000000000000001E-3</v>
      </c>
      <c r="NM30">
        <v>6.0000000000000001E-3</v>
      </c>
      <c r="NN30">
        <v>8.0000000000000002E-3</v>
      </c>
      <c r="NO30">
        <v>8.9999999999999993E-3</v>
      </c>
      <c r="NP30">
        <v>1.2999999999999999E-2</v>
      </c>
      <c r="NQ30">
        <v>1.6E-2</v>
      </c>
      <c r="NR30">
        <v>1.4999999999999999E-2</v>
      </c>
      <c r="NS30">
        <v>0.02</v>
      </c>
      <c r="NT30">
        <v>5.0000000000000001E-3</v>
      </c>
      <c r="NU30">
        <v>6.0000000000000001E-3</v>
      </c>
      <c r="NV30">
        <v>6.0000000000000001E-3</v>
      </c>
      <c r="NW30">
        <v>1.4999999999999999E-2</v>
      </c>
      <c r="NX30">
        <v>1.2999999999999999E-2</v>
      </c>
      <c r="NY30">
        <v>8.9999999999999993E-3</v>
      </c>
      <c r="NZ30">
        <v>5.0000000000000001E-3</v>
      </c>
      <c r="OA30">
        <v>6.0000000000000001E-3</v>
      </c>
      <c r="OB30">
        <v>5.0000000000000001E-3</v>
      </c>
      <c r="OC30">
        <v>1.7000000000000001E-2</v>
      </c>
      <c r="OD30">
        <v>1.2E-2</v>
      </c>
      <c r="OE30">
        <v>8.9999999999999993E-3</v>
      </c>
      <c r="OF30">
        <v>0.01</v>
      </c>
      <c r="OG30">
        <v>0.01</v>
      </c>
      <c r="OH30">
        <v>0.01</v>
      </c>
      <c r="OI30">
        <v>5.0000000000000001E-3</v>
      </c>
      <c r="OJ30">
        <v>5.0000000000000001E-3</v>
      </c>
      <c r="OK30">
        <v>5.0000000000000001E-3</v>
      </c>
      <c r="OL30">
        <v>5.0000000000000001E-3</v>
      </c>
      <c r="OM30">
        <v>8.0000000000000002E-3</v>
      </c>
      <c r="ON30">
        <v>5.0000000000000001E-3</v>
      </c>
      <c r="OO30">
        <v>0.01</v>
      </c>
      <c r="OP30">
        <v>1.4999999999999999E-2</v>
      </c>
      <c r="OQ30">
        <v>1.2999999999999999E-2</v>
      </c>
      <c r="OR30">
        <v>7.0000000000000001E-3</v>
      </c>
      <c r="OS30">
        <v>8.9999999999999993E-3</v>
      </c>
      <c r="OT30">
        <v>8.9999999999999993E-3</v>
      </c>
      <c r="OU30">
        <v>7.0000000000000001E-3</v>
      </c>
      <c r="OV30">
        <v>6.0000000000000001E-3</v>
      </c>
      <c r="OW30">
        <v>6.0000000000000001E-3</v>
      </c>
      <c r="OX30">
        <v>0.01</v>
      </c>
      <c r="OY30">
        <v>8.9999999999999993E-3</v>
      </c>
      <c r="OZ30">
        <v>7.0000000000000001E-3</v>
      </c>
      <c r="PA30">
        <v>2.1999999999999999E-2</v>
      </c>
      <c r="PB30">
        <v>1.7000000000000001E-2</v>
      </c>
      <c r="PC30">
        <v>3.5000000000000003E-2</v>
      </c>
      <c r="PD30">
        <v>1.2E-2</v>
      </c>
      <c r="PE30">
        <v>0.01</v>
      </c>
      <c r="PF30">
        <v>6.0000000000000001E-3</v>
      </c>
      <c r="PG30">
        <v>0.05</v>
      </c>
      <c r="PH30">
        <v>9.5000000000000001E-2</v>
      </c>
      <c r="PI30">
        <v>9.6000000000000002E-2</v>
      </c>
      <c r="PJ30">
        <v>1.2E-2</v>
      </c>
      <c r="PK30">
        <v>0.01</v>
      </c>
      <c r="PL30">
        <v>1.4E-2</v>
      </c>
      <c r="PM30">
        <v>2.8000000000000001E-2</v>
      </c>
      <c r="PN30">
        <v>2.7E-2</v>
      </c>
      <c r="PO30">
        <v>2.3E-2</v>
      </c>
      <c r="PP30">
        <v>3.2000000000000001E-2</v>
      </c>
      <c r="PQ30">
        <v>2.1999999999999999E-2</v>
      </c>
      <c r="PR30">
        <v>1.9E-2</v>
      </c>
      <c r="PT30" t="s">
        <v>126</v>
      </c>
      <c r="PU30">
        <v>1.9E-2</v>
      </c>
      <c r="PV30">
        <v>1.4E-2</v>
      </c>
      <c r="PW30">
        <v>1.4E-2</v>
      </c>
      <c r="PX30">
        <v>2.1000000000000001E-2</v>
      </c>
      <c r="PY30">
        <v>1.7999999999999999E-2</v>
      </c>
      <c r="PZ30">
        <v>1.7999999999999999E-2</v>
      </c>
      <c r="QA30">
        <v>1.2E-2</v>
      </c>
      <c r="QB30">
        <v>1.2E-2</v>
      </c>
      <c r="QC30">
        <v>1.2E-2</v>
      </c>
      <c r="QD30">
        <v>1.2999999999999999E-2</v>
      </c>
      <c r="QE30">
        <v>1.2999999999999999E-2</v>
      </c>
      <c r="QF30">
        <v>1.2999999999999999E-2</v>
      </c>
      <c r="QG30">
        <v>1.4999999999999999E-2</v>
      </c>
      <c r="QH30">
        <v>1.4E-2</v>
      </c>
      <c r="QI30">
        <v>1.4999999999999999E-2</v>
      </c>
      <c r="QJ30">
        <v>1.0999999999999999E-2</v>
      </c>
      <c r="QK30">
        <v>0.01</v>
      </c>
      <c r="QL30">
        <v>1.0999999999999999E-2</v>
      </c>
      <c r="QM30">
        <v>1.0999999999999999E-2</v>
      </c>
      <c r="QN30">
        <v>1.0999999999999999E-2</v>
      </c>
      <c r="QO30">
        <v>1.0999999999999999E-2</v>
      </c>
      <c r="QP30">
        <v>1.6E-2</v>
      </c>
      <c r="QQ30">
        <v>1.7000000000000001E-2</v>
      </c>
      <c r="QR30">
        <v>1.4999999999999999E-2</v>
      </c>
      <c r="QS30">
        <v>1.7000000000000001E-2</v>
      </c>
      <c r="QT30">
        <v>1.4E-2</v>
      </c>
      <c r="QU30">
        <v>1.2999999999999999E-2</v>
      </c>
      <c r="QV30">
        <v>1.2E-2</v>
      </c>
      <c r="QW30">
        <v>1.2E-2</v>
      </c>
      <c r="QX30">
        <v>1.2E-2</v>
      </c>
      <c r="QY30">
        <v>1.0999999999999999E-2</v>
      </c>
      <c r="QZ30">
        <v>1.2999999999999999E-2</v>
      </c>
      <c r="RA30">
        <v>1.2E-2</v>
      </c>
      <c r="RB30">
        <v>1.2999999999999999E-2</v>
      </c>
      <c r="RC30">
        <v>1.2999999999999999E-2</v>
      </c>
      <c r="RD30">
        <v>1.4999999999999999E-2</v>
      </c>
      <c r="RE30">
        <v>1.6E-2</v>
      </c>
      <c r="RF30">
        <v>1.6E-2</v>
      </c>
      <c r="RG30">
        <v>1.7000000000000001E-2</v>
      </c>
      <c r="RH30">
        <v>1.2E-2</v>
      </c>
      <c r="RI30">
        <v>1.2E-2</v>
      </c>
      <c r="RJ30">
        <v>1.2E-2</v>
      </c>
      <c r="RK30">
        <v>1.6E-2</v>
      </c>
      <c r="RL30">
        <v>1.4999999999999999E-2</v>
      </c>
      <c r="RM30">
        <v>1.2999999999999999E-2</v>
      </c>
      <c r="RN30">
        <v>1.2E-2</v>
      </c>
      <c r="RO30">
        <v>1.2E-2</v>
      </c>
      <c r="RP30">
        <v>1.2E-2</v>
      </c>
      <c r="RQ30">
        <v>1.6E-2</v>
      </c>
      <c r="RR30">
        <v>1.4E-2</v>
      </c>
      <c r="RS30">
        <v>1.2999999999999999E-2</v>
      </c>
      <c r="RT30">
        <v>1.4E-2</v>
      </c>
      <c r="RU30">
        <v>1.4E-2</v>
      </c>
      <c r="RV30">
        <v>1.4E-2</v>
      </c>
      <c r="RW30">
        <v>1.2E-2</v>
      </c>
      <c r="RX30">
        <v>1.2E-2</v>
      </c>
      <c r="RY30">
        <v>1.2E-2</v>
      </c>
      <c r="RZ30">
        <v>1.2E-2</v>
      </c>
      <c r="SA30">
        <v>1.2999999999999999E-2</v>
      </c>
      <c r="SB30">
        <v>1.2E-2</v>
      </c>
      <c r="SC30">
        <v>1.4E-2</v>
      </c>
      <c r="SD30">
        <v>1.6E-2</v>
      </c>
      <c r="SE30">
        <v>1.4999999999999999E-2</v>
      </c>
      <c r="SF30">
        <v>1.2999999999999999E-2</v>
      </c>
      <c r="SG30">
        <v>1.2999999999999999E-2</v>
      </c>
      <c r="SH30">
        <v>1.2999999999999999E-2</v>
      </c>
      <c r="SI30">
        <v>1.2999999999999999E-2</v>
      </c>
      <c r="SJ30">
        <v>1.2E-2</v>
      </c>
      <c r="SK30">
        <v>1.2E-2</v>
      </c>
      <c r="SL30">
        <v>1.4E-2</v>
      </c>
      <c r="SM30">
        <v>1.2999999999999999E-2</v>
      </c>
      <c r="SN30">
        <v>1.2999999999999999E-2</v>
      </c>
      <c r="SO30">
        <v>1.7999999999999999E-2</v>
      </c>
      <c r="SP30">
        <v>1.6E-2</v>
      </c>
      <c r="SQ30">
        <v>2.1000000000000001E-2</v>
      </c>
      <c r="SR30">
        <v>1.4E-2</v>
      </c>
      <c r="SS30">
        <v>1.4E-2</v>
      </c>
      <c r="ST30">
        <v>1.2E-2</v>
      </c>
      <c r="SU30">
        <v>2.4E-2</v>
      </c>
      <c r="SV30">
        <v>3.1E-2</v>
      </c>
      <c r="SW30">
        <v>3.2000000000000001E-2</v>
      </c>
      <c r="SX30">
        <v>1.4999999999999999E-2</v>
      </c>
      <c r="SY30">
        <v>1.4E-2</v>
      </c>
      <c r="SZ30">
        <v>1.4999999999999999E-2</v>
      </c>
      <c r="TA30">
        <v>1.9E-2</v>
      </c>
      <c r="TB30">
        <v>1.9E-2</v>
      </c>
      <c r="TC30">
        <v>1.7999999999999999E-2</v>
      </c>
      <c r="TD30">
        <v>0.02</v>
      </c>
      <c r="TE30">
        <v>1.7999999999999999E-2</v>
      </c>
      <c r="TF30">
        <v>1.7000000000000001E-2</v>
      </c>
    </row>
    <row r="31" spans="1:526" x14ac:dyDescent="0.25">
      <c r="A31" t="s">
        <v>25</v>
      </c>
      <c r="B31" t="s">
        <v>25</v>
      </c>
      <c r="C31">
        <v>15</v>
      </c>
      <c r="D31">
        <v>30</v>
      </c>
      <c r="E31" t="s">
        <v>13</v>
      </c>
      <c r="F31">
        <v>156.072</v>
      </c>
      <c r="G31">
        <v>110.125</v>
      </c>
      <c r="H31">
        <v>14.44</v>
      </c>
      <c r="I31">
        <v>39</v>
      </c>
      <c r="J31">
        <v>14.4</v>
      </c>
      <c r="K31">
        <v>0</v>
      </c>
      <c r="L31">
        <v>0</v>
      </c>
      <c r="P31">
        <v>1</v>
      </c>
      <c r="Q31" t="s">
        <v>25</v>
      </c>
      <c r="R31">
        <v>14.413</v>
      </c>
      <c r="S31" s="4">
        <v>107570.315</v>
      </c>
      <c r="T31" s="4">
        <v>241488.274</v>
      </c>
      <c r="U31" s="4">
        <v>10918983.651000001</v>
      </c>
      <c r="V31" s="4">
        <v>17275498.364999998</v>
      </c>
      <c r="W31" s="4">
        <v>3720591.1719999998</v>
      </c>
      <c r="X31" s="4">
        <v>58101108.789999999</v>
      </c>
      <c r="Y31" s="4">
        <v>117057200.058</v>
      </c>
      <c r="Z31" s="4">
        <v>173582370.02200001</v>
      </c>
      <c r="AA31" s="4">
        <v>401005306.009</v>
      </c>
      <c r="AB31" s="4">
        <v>257180.783</v>
      </c>
      <c r="AC31" s="4">
        <v>6227409.5130000003</v>
      </c>
      <c r="AD31" s="4">
        <v>1644617.845</v>
      </c>
      <c r="AE31" s="4">
        <v>95899717.696999997</v>
      </c>
      <c r="AF31" s="4">
        <v>213364258.98199999</v>
      </c>
      <c r="AG31" s="4">
        <v>1175660.1910000001</v>
      </c>
      <c r="AH31" s="4">
        <v>10848376.676000001</v>
      </c>
      <c r="AI31" s="4">
        <v>8433279.7719999999</v>
      </c>
      <c r="AJ31" s="4">
        <v>9596856.0519999992</v>
      </c>
      <c r="AK31" s="4">
        <v>10754746.997</v>
      </c>
      <c r="AL31" s="4">
        <v>9488127.0059999991</v>
      </c>
      <c r="AM31" s="4">
        <v>10373038.896</v>
      </c>
      <c r="AN31" s="4">
        <v>8493924.0649999995</v>
      </c>
      <c r="AO31" s="4">
        <v>11683313.549000001</v>
      </c>
      <c r="AP31" s="4">
        <v>12037005.42</v>
      </c>
      <c r="AQ31" s="4">
        <v>11305871.642999999</v>
      </c>
      <c r="AR31" s="4">
        <v>10647524.827</v>
      </c>
      <c r="AS31" s="4">
        <v>11407093.286</v>
      </c>
      <c r="AT31" s="4">
        <v>9292916.318</v>
      </c>
      <c r="AU31" s="4">
        <v>8716754.4189999998</v>
      </c>
      <c r="AV31" s="4">
        <v>8264723.8150000004</v>
      </c>
      <c r="AW31" s="4">
        <v>1371578.5859999999</v>
      </c>
      <c r="AX31" s="4">
        <v>6079150.3080000002</v>
      </c>
      <c r="AY31" s="4">
        <v>6031008.8650000002</v>
      </c>
      <c r="AZ31" s="4">
        <v>14137334.944</v>
      </c>
      <c r="BA31" s="4">
        <v>14512627.717</v>
      </c>
      <c r="BB31" s="4">
        <v>17373235.217</v>
      </c>
      <c r="BC31" s="4">
        <v>11745372.467</v>
      </c>
      <c r="BD31" s="4">
        <v>10467680.157</v>
      </c>
      <c r="BE31" s="4">
        <v>8697520.9220000003</v>
      </c>
      <c r="BF31" s="4">
        <v>1412331.659</v>
      </c>
      <c r="BG31" s="4">
        <v>2006711.797</v>
      </c>
      <c r="BH31" s="4">
        <v>3331870.4339999999</v>
      </c>
      <c r="BI31" s="4">
        <v>1879240.3940000001</v>
      </c>
      <c r="BJ31" s="4">
        <v>3439166.8319999999</v>
      </c>
      <c r="BK31" s="4">
        <v>9226957.8540000003</v>
      </c>
      <c r="BL31" s="4">
        <v>1513455.0079999999</v>
      </c>
      <c r="BM31" s="4">
        <v>4858949.88</v>
      </c>
      <c r="BN31" s="4">
        <v>5974519.1710000001</v>
      </c>
      <c r="BO31" s="4">
        <v>5108054.6359999999</v>
      </c>
      <c r="BP31" s="4">
        <v>7491316.682</v>
      </c>
      <c r="BQ31" s="4">
        <v>9175312.6079999991</v>
      </c>
      <c r="BR31" s="4">
        <v>8157436.449</v>
      </c>
      <c r="BS31" s="4">
        <v>1594778.719</v>
      </c>
      <c r="BT31" s="4">
        <v>6841124.7130000005</v>
      </c>
      <c r="BU31" s="4">
        <v>5120217.2379999999</v>
      </c>
      <c r="BV31" s="4">
        <v>6871296.4460000005</v>
      </c>
      <c r="BW31" s="4">
        <v>955140.53399999999</v>
      </c>
      <c r="BX31" s="4">
        <v>1477819.1170000001</v>
      </c>
      <c r="BY31" s="4">
        <v>1429301.145</v>
      </c>
      <c r="BZ31" s="4">
        <v>3890475.5329999998</v>
      </c>
      <c r="CA31" s="4">
        <v>8947622.5010000002</v>
      </c>
      <c r="CB31" s="4">
        <v>3033060.9249999998</v>
      </c>
      <c r="CC31" s="4">
        <v>8666372.7259999998</v>
      </c>
      <c r="CD31" s="4">
        <v>9437140.0390000008</v>
      </c>
      <c r="CE31" s="4">
        <v>21155956.159000002</v>
      </c>
      <c r="CF31" s="4">
        <v>19083679.616</v>
      </c>
      <c r="CG31" s="4">
        <v>5433262.6260000002</v>
      </c>
      <c r="CH31" s="4">
        <v>5457711.8590000002</v>
      </c>
      <c r="CI31" s="4">
        <v>5303914.1770000001</v>
      </c>
      <c r="CJ31" s="4">
        <v>10371959.630999999</v>
      </c>
      <c r="CK31" s="4">
        <v>4633332.7359999996</v>
      </c>
      <c r="CL31" s="4">
        <v>14062621.541999999</v>
      </c>
      <c r="CM31" s="4">
        <v>16468869.625</v>
      </c>
      <c r="CN31" s="4">
        <v>7950211.3990000002</v>
      </c>
      <c r="CO31" s="4">
        <v>13900812.904999999</v>
      </c>
      <c r="CP31" s="4">
        <v>5506419.8590000002</v>
      </c>
      <c r="CQ31" s="4">
        <v>5842068.4119999995</v>
      </c>
      <c r="CR31" s="4">
        <v>6254739.2000000002</v>
      </c>
      <c r="CS31" s="4">
        <v>5563052.8480000002</v>
      </c>
      <c r="CT31" s="4">
        <v>5538052.4069999997</v>
      </c>
      <c r="CU31" s="4">
        <v>6446716.2189999996</v>
      </c>
      <c r="CV31" s="4">
        <v>1203362.341</v>
      </c>
      <c r="CW31" s="4">
        <v>2271674.719</v>
      </c>
      <c r="CX31" s="4">
        <v>808642.70900000003</v>
      </c>
      <c r="CY31" s="4">
        <v>7397981.0389999999</v>
      </c>
      <c r="CZ31" s="4">
        <v>7142083.7300000004</v>
      </c>
      <c r="DA31" s="4">
        <v>7355420.4500000002</v>
      </c>
      <c r="DB31" s="4">
        <v>2841544.463</v>
      </c>
      <c r="DC31" s="4">
        <v>2259940.1970000002</v>
      </c>
      <c r="DD31" s="4">
        <v>3333031.9509999999</v>
      </c>
      <c r="DE31" s="4">
        <v>3664777.5049999999</v>
      </c>
      <c r="DF31" s="4">
        <v>12137968.142000001</v>
      </c>
      <c r="DG31" s="4">
        <v>4631981.83</v>
      </c>
      <c r="DH31" s="4">
        <v>4642461.2259999998</v>
      </c>
      <c r="DI31" s="4">
        <v>8566900.8929999992</v>
      </c>
      <c r="DJ31" s="4">
        <v>7902252.9709999999</v>
      </c>
      <c r="DK31" s="4">
        <v>929045.005</v>
      </c>
      <c r="DL31" s="4">
        <v>1568858.254</v>
      </c>
      <c r="DM31" s="4">
        <v>1366473.463</v>
      </c>
      <c r="DN31" s="4">
        <v>925212.29399999999</v>
      </c>
      <c r="DO31" s="4">
        <v>978622.14599999995</v>
      </c>
      <c r="DP31" s="4">
        <v>1249217.952</v>
      </c>
      <c r="DQ31" s="4">
        <v>1465155.379</v>
      </c>
      <c r="DR31" s="4">
        <v>1555171.7849999999</v>
      </c>
      <c r="DS31" s="4">
        <v>3882357.8560000001</v>
      </c>
      <c r="DV31" t="s">
        <v>25</v>
      </c>
      <c r="DW31">
        <v>14.413</v>
      </c>
      <c r="DX31">
        <v>18988.272000000001</v>
      </c>
      <c r="DY31">
        <v>33729.766000000003</v>
      </c>
      <c r="DZ31">
        <v>378137.78899999999</v>
      </c>
      <c r="EA31">
        <v>513463.68199999997</v>
      </c>
      <c r="EB31">
        <v>145040.41800000001</v>
      </c>
      <c r="EC31">
        <v>884602.66599999997</v>
      </c>
      <c r="ED31">
        <v>5975026.3710000003</v>
      </c>
      <c r="EE31">
        <v>5370029.023</v>
      </c>
      <c r="EF31">
        <v>10658496.445</v>
      </c>
      <c r="EG31">
        <v>28733.775000000001</v>
      </c>
      <c r="EH31">
        <v>321844.25699999998</v>
      </c>
      <c r="EI31">
        <v>165040.424</v>
      </c>
      <c r="EJ31">
        <v>1710005.5179999999</v>
      </c>
      <c r="EK31">
        <v>1354473.0789999999</v>
      </c>
      <c r="EL31">
        <v>172675.34700000001</v>
      </c>
      <c r="EM31">
        <v>247314.625</v>
      </c>
      <c r="EN31">
        <v>45599.014000000003</v>
      </c>
      <c r="EO31">
        <v>36003.614999999998</v>
      </c>
      <c r="EP31">
        <v>36820.271999999997</v>
      </c>
      <c r="EQ31">
        <v>36836.277000000002</v>
      </c>
      <c r="ER31">
        <v>29008.960999999999</v>
      </c>
      <c r="ES31">
        <v>59009.343000000001</v>
      </c>
      <c r="ET31">
        <v>25553.744999999999</v>
      </c>
      <c r="EU31">
        <v>37075.762000000002</v>
      </c>
      <c r="EV31">
        <v>30874.03</v>
      </c>
      <c r="EW31">
        <v>32961.565000000002</v>
      </c>
      <c r="EX31">
        <v>34047.144</v>
      </c>
      <c r="EY31">
        <v>33699.237000000001</v>
      </c>
      <c r="EZ31">
        <v>28124.794000000002</v>
      </c>
      <c r="FA31">
        <v>35253.887000000002</v>
      </c>
      <c r="FB31">
        <v>21706.358</v>
      </c>
      <c r="FC31">
        <v>30095.151000000002</v>
      </c>
      <c r="FD31">
        <v>30377.876</v>
      </c>
      <c r="FE31">
        <v>88673.03</v>
      </c>
      <c r="FF31">
        <v>93230.826000000001</v>
      </c>
      <c r="FG31">
        <v>90327.248000000007</v>
      </c>
      <c r="FH31">
        <v>32567.050999999999</v>
      </c>
      <c r="FI31">
        <v>54023.029000000002</v>
      </c>
      <c r="FJ31">
        <v>60088.262000000002</v>
      </c>
      <c r="FK31">
        <v>26959.167000000001</v>
      </c>
      <c r="FL31">
        <v>21130.383999999998</v>
      </c>
      <c r="FM31">
        <v>16782.743999999999</v>
      </c>
      <c r="FN31">
        <v>22591.722000000002</v>
      </c>
      <c r="FO31">
        <v>26231.481</v>
      </c>
      <c r="FP31">
        <v>26764.806</v>
      </c>
      <c r="FQ31">
        <v>21652.246999999999</v>
      </c>
      <c r="FR31">
        <v>18781.082999999999</v>
      </c>
      <c r="FS31">
        <v>20354.405999999999</v>
      </c>
      <c r="FT31">
        <v>235508.93299999999</v>
      </c>
      <c r="FU31">
        <v>39421.625</v>
      </c>
      <c r="FV31">
        <v>41690.146999999997</v>
      </c>
      <c r="FW31">
        <v>46416.152000000002</v>
      </c>
      <c r="FX31">
        <v>30398.593000000001</v>
      </c>
      <c r="FY31">
        <v>28599.260999999999</v>
      </c>
      <c r="FZ31">
        <v>25328.010999999999</v>
      </c>
      <c r="GA31">
        <v>30709.143</v>
      </c>
      <c r="GB31">
        <v>17062.093000000001</v>
      </c>
      <c r="GC31">
        <v>20507.505000000001</v>
      </c>
      <c r="GD31">
        <v>17447.927</v>
      </c>
      <c r="GE31">
        <v>18042.645</v>
      </c>
      <c r="GF31">
        <v>26072.956999999999</v>
      </c>
      <c r="GG31">
        <v>28480.705999999998</v>
      </c>
      <c r="GH31">
        <v>33765.955999999998</v>
      </c>
      <c r="GI31">
        <v>41257.248</v>
      </c>
      <c r="GJ31">
        <v>55295.51</v>
      </c>
      <c r="GK31">
        <v>54293.544000000002</v>
      </c>
      <c r="GL31">
        <v>159414.05900000001</v>
      </c>
      <c r="GM31">
        <v>71001.619000000006</v>
      </c>
      <c r="GN31">
        <v>81554.008000000002</v>
      </c>
      <c r="GO31">
        <v>188271.79800000001</v>
      </c>
      <c r="GP31">
        <v>34703.644</v>
      </c>
      <c r="GQ31">
        <v>49350.906999999999</v>
      </c>
      <c r="GR31">
        <v>60605.843000000001</v>
      </c>
      <c r="GS31">
        <v>45298.137000000002</v>
      </c>
      <c r="GT31">
        <v>80756.854999999996</v>
      </c>
      <c r="GU31">
        <v>68008.585999999996</v>
      </c>
      <c r="GV31">
        <v>28404.321</v>
      </c>
      <c r="GW31">
        <v>20810.967000000001</v>
      </c>
      <c r="GX31">
        <v>65997.116999999998</v>
      </c>
      <c r="GY31">
        <v>58470.04</v>
      </c>
      <c r="GZ31">
        <v>23399.746999999999</v>
      </c>
      <c r="HA31">
        <v>14448.950999999999</v>
      </c>
      <c r="HB31">
        <v>14613.911</v>
      </c>
      <c r="HC31">
        <v>14115.098</v>
      </c>
      <c r="HD31">
        <v>26139.59</v>
      </c>
      <c r="HE31">
        <v>26925.742999999999</v>
      </c>
      <c r="HF31">
        <v>27193.971000000001</v>
      </c>
      <c r="HG31">
        <v>26789.901999999998</v>
      </c>
      <c r="HH31">
        <v>34559.177000000003</v>
      </c>
      <c r="HI31">
        <v>26495.93</v>
      </c>
      <c r="HJ31">
        <v>26115.792000000001</v>
      </c>
      <c r="HK31">
        <v>31970.904999999999</v>
      </c>
      <c r="HL31">
        <v>30990.931</v>
      </c>
      <c r="HM31">
        <v>280076.30499999999</v>
      </c>
      <c r="HN31">
        <v>38522.33</v>
      </c>
      <c r="HO31">
        <v>32321.866999999998</v>
      </c>
      <c r="HP31">
        <v>14627.898999999999</v>
      </c>
      <c r="HQ31">
        <v>11564.816000000001</v>
      </c>
      <c r="HR31">
        <v>12844.51</v>
      </c>
      <c r="HS31">
        <v>19249.491000000002</v>
      </c>
      <c r="HT31">
        <v>16163.536</v>
      </c>
      <c r="HU31">
        <v>15206.812</v>
      </c>
      <c r="HV31">
        <v>17083.911</v>
      </c>
      <c r="HW31">
        <v>19553.811000000002</v>
      </c>
      <c r="HX31">
        <v>30279.882000000001</v>
      </c>
      <c r="HZ31" t="str">
        <f t="shared" si="106"/>
        <v>Histidine</v>
      </c>
      <c r="IA31" s="3">
        <f t="shared" si="107"/>
        <v>0.17651962811487537</v>
      </c>
      <c r="IB31" s="3">
        <f t="shared" si="2"/>
        <v>0.13967454999492027</v>
      </c>
      <c r="IC31" s="3">
        <f t="shared" si="3"/>
        <v>3.4631225861884017E-2</v>
      </c>
      <c r="ID31" s="3">
        <f t="shared" si="4"/>
        <v>2.9722076385377841E-2</v>
      </c>
      <c r="IE31" s="3">
        <f t="shared" si="5"/>
        <v>3.8983164581889197E-2</v>
      </c>
      <c r="IF31" s="3">
        <f t="shared" si="6"/>
        <v>1.5225228647482408E-2</v>
      </c>
      <c r="IG31" s="3">
        <f t="shared" si="7"/>
        <v>5.1043646764483253E-2</v>
      </c>
      <c r="IH31" s="3">
        <f t="shared" si="8"/>
        <v>3.0936488667134783E-2</v>
      </c>
      <c r="II31" s="3">
        <f t="shared" si="9"/>
        <v>2.6579439935791736E-2</v>
      </c>
      <c r="IJ31" s="3">
        <f t="shared" si="10"/>
        <v>0.11172597993062336</v>
      </c>
      <c r="IK31" s="3">
        <f t="shared" si="11"/>
        <v>5.1681884149120991E-2</v>
      </c>
      <c r="IL31" s="3">
        <f t="shared" si="12"/>
        <v>0.10035183827158339</v>
      </c>
      <c r="IM31" s="3">
        <f t="shared" si="13"/>
        <v>1.783118406461684E-2</v>
      </c>
      <c r="IN31" s="3">
        <f t="shared" si="14"/>
        <v>6.3481723015018513E-3</v>
      </c>
      <c r="IO31" s="3">
        <f t="shared" si="15"/>
        <v>0.14687521813009996</v>
      </c>
      <c r="IP31" s="3">
        <f t="shared" si="16"/>
        <v>2.2797385487834068E-2</v>
      </c>
      <c r="IQ31" s="3">
        <f t="shared" si="17"/>
        <v>5.4070320483611727E-3</v>
      </c>
      <c r="IR31" s="3">
        <f t="shared" si="18"/>
        <v>3.7516051928794731E-3</v>
      </c>
      <c r="IS31" s="3">
        <f t="shared" si="19"/>
        <v>3.4236297711392827E-3</v>
      </c>
      <c r="IT31" s="3">
        <f t="shared" si="20"/>
        <v>3.8823549660228912E-3</v>
      </c>
      <c r="IU31" s="3">
        <f t="shared" si="21"/>
        <v>2.7965730477677369E-3</v>
      </c>
      <c r="IV31" s="3">
        <f t="shared" si="22"/>
        <v>6.9472416457257323E-3</v>
      </c>
      <c r="IW31" s="3">
        <f t="shared" si="23"/>
        <v>2.187200137429094E-3</v>
      </c>
      <c r="IX31" s="3">
        <f t="shared" si="24"/>
        <v>3.0801483181520412E-3</v>
      </c>
      <c r="IY31" s="3">
        <f t="shared" si="25"/>
        <v>2.7307960832118213E-3</v>
      </c>
      <c r="IZ31" s="3">
        <f t="shared" si="26"/>
        <v>3.0957021031231642E-3</v>
      </c>
      <c r="JA31" s="3">
        <f t="shared" si="27"/>
        <v>2.9847344232545449E-3</v>
      </c>
      <c r="JB31" s="3">
        <f t="shared" si="28"/>
        <v>3.6263360011889868E-3</v>
      </c>
      <c r="JC31" s="3">
        <f t="shared" si="29"/>
        <v>3.2265213229704048E-3</v>
      </c>
      <c r="JD31" s="3">
        <f t="shared" si="30"/>
        <v>4.2655856129174231E-3</v>
      </c>
      <c r="JE31" s="3">
        <f t="shared" si="31"/>
        <v>1.5825821590947472E-2</v>
      </c>
      <c r="JF31" s="3">
        <f t="shared" si="32"/>
        <v>4.9505522112844591E-3</v>
      </c>
      <c r="JG31" s="3">
        <f t="shared" si="33"/>
        <v>5.0369476616579307E-3</v>
      </c>
      <c r="JH31" s="3">
        <f t="shared" si="34"/>
        <v>6.2722592589937575E-3</v>
      </c>
      <c r="JI31" s="3">
        <f t="shared" si="35"/>
        <v>6.424117521514729E-3</v>
      </c>
      <c r="JJ31" s="3">
        <f t="shared" si="36"/>
        <v>5.1992186182809111E-3</v>
      </c>
      <c r="JK31" s="3">
        <f t="shared" si="37"/>
        <v>2.7727559165535995E-3</v>
      </c>
      <c r="JL31" s="3">
        <f t="shared" si="38"/>
        <v>5.1609361567924346E-3</v>
      </c>
      <c r="JM31" s="3">
        <f t="shared" si="39"/>
        <v>6.9086654161428186E-3</v>
      </c>
      <c r="JN31" s="3">
        <f t="shared" si="40"/>
        <v>1.9088410875876288E-2</v>
      </c>
      <c r="JO31" s="3">
        <f t="shared" si="41"/>
        <v>1.0529854875817026E-2</v>
      </c>
      <c r="JP31" s="3">
        <f t="shared" si="42"/>
        <v>5.037033802017284E-3</v>
      </c>
      <c r="JQ31" s="3">
        <f t="shared" si="43"/>
        <v>1.2021730733401849E-2</v>
      </c>
      <c r="JR31" s="3">
        <f t="shared" si="44"/>
        <v>7.6272778499510722E-3</v>
      </c>
      <c r="JS31" s="3">
        <f t="shared" si="45"/>
        <v>2.9007183541428149E-3</v>
      </c>
      <c r="JT31" s="3">
        <f t="shared" si="46"/>
        <v>1.430650193467793E-2</v>
      </c>
      <c r="JU31" s="3">
        <f t="shared" si="47"/>
        <v>3.8652555518848032E-3</v>
      </c>
      <c r="JV31" s="3">
        <f t="shared" si="48"/>
        <v>3.4068693090482005E-3</v>
      </c>
      <c r="JW31" s="3">
        <f t="shared" si="49"/>
        <v>4.6105406026827785E-2</v>
      </c>
      <c r="JX31" s="3">
        <f t="shared" si="50"/>
        <v>5.2623092406067365E-3</v>
      </c>
      <c r="JY31" s="3">
        <f t="shared" si="51"/>
        <v>4.5437304189123928E-3</v>
      </c>
      <c r="JZ31" s="3">
        <f t="shared" si="52"/>
        <v>5.6900415087744929E-3</v>
      </c>
      <c r="KA31" s="3">
        <f t="shared" si="53"/>
        <v>1.9061323453739915E-2</v>
      </c>
      <c r="KB31" s="3">
        <f t="shared" si="54"/>
        <v>4.1804911034078376E-3</v>
      </c>
      <c r="KC31" s="3">
        <f t="shared" si="55"/>
        <v>4.9466672648235789E-3</v>
      </c>
      <c r="KD31" s="3">
        <f t="shared" si="56"/>
        <v>4.4691919845601721E-3</v>
      </c>
      <c r="KE31" s="3">
        <f t="shared" si="57"/>
        <v>1.7863437256239408E-2</v>
      </c>
      <c r="KF31" s="3">
        <f t="shared" si="58"/>
        <v>1.3876870832223779E-2</v>
      </c>
      <c r="KG31" s="3">
        <f t="shared" si="59"/>
        <v>1.2207313386011455E-2</v>
      </c>
      <c r="KH31" s="3">
        <f t="shared" si="60"/>
        <v>4.6376451533900447E-3</v>
      </c>
      <c r="KI31" s="3">
        <f t="shared" si="61"/>
        <v>2.9139536225501294E-3</v>
      </c>
      <c r="KJ31" s="3">
        <f t="shared" si="62"/>
        <v>9.3900870125119568E-3</v>
      </c>
      <c r="KK31" s="3">
        <f t="shared" si="63"/>
        <v>3.8962039907075191E-3</v>
      </c>
      <c r="KL31" s="3">
        <f t="shared" si="64"/>
        <v>4.3717956742720743E-3</v>
      </c>
      <c r="KM31" s="3">
        <f t="shared" si="65"/>
        <v>2.6137088574215359E-3</v>
      </c>
      <c r="KN31" s="3">
        <f t="shared" si="66"/>
        <v>2.8450249161843821E-3</v>
      </c>
      <c r="KO31" s="3">
        <f t="shared" si="67"/>
        <v>2.9340392683605943E-2</v>
      </c>
      <c r="KP31" s="3">
        <f t="shared" si="68"/>
        <v>1.3009411422648724E-2</v>
      </c>
      <c r="KQ31" s="3">
        <f t="shared" si="69"/>
        <v>1.5376192992272091E-2</v>
      </c>
      <c r="KR31" s="3">
        <f t="shared" si="70"/>
        <v>1.8151998725225275E-2</v>
      </c>
      <c r="KS31" s="3">
        <f t="shared" si="71"/>
        <v>7.4899960735304296E-3</v>
      </c>
      <c r="KT31" s="3">
        <f t="shared" si="72"/>
        <v>3.5093674996946028E-3</v>
      </c>
      <c r="KU31" s="3">
        <f t="shared" si="73"/>
        <v>3.6800244570519515E-3</v>
      </c>
      <c r="KV31" s="3">
        <f t="shared" si="74"/>
        <v>5.6977273592621362E-3</v>
      </c>
      <c r="KW31" s="3">
        <f t="shared" si="75"/>
        <v>5.8095059297541135E-3</v>
      </c>
      <c r="KX31" s="3">
        <f t="shared" si="76"/>
        <v>1.2350781041304536E-2</v>
      </c>
      <c r="KY31" s="3">
        <f t="shared" si="77"/>
        <v>4.862031560886145E-3</v>
      </c>
      <c r="KZ31" s="3">
        <f t="shared" si="78"/>
        <v>3.3272317733087898E-3</v>
      </c>
      <c r="LA31" s="3">
        <f t="shared" si="79"/>
        <v>1.1863471155721079E-2</v>
      </c>
      <c r="LB31" s="3">
        <f t="shared" si="80"/>
        <v>1.0557870475565546E-2</v>
      </c>
      <c r="LC31" s="3">
        <f t="shared" si="81"/>
        <v>3.6297156885912556E-3</v>
      </c>
      <c r="LD31" s="3">
        <f t="shared" si="82"/>
        <v>1.2007149058689048E-2</v>
      </c>
      <c r="LE31" s="3">
        <f t="shared" si="83"/>
        <v>6.4331001607629374E-3</v>
      </c>
      <c r="LF31" s="3">
        <f t="shared" si="84"/>
        <v>1.7455296193117597E-2</v>
      </c>
      <c r="LG31" s="3">
        <f t="shared" si="85"/>
        <v>3.5333410375343894E-3</v>
      </c>
      <c r="LH31" s="3">
        <f t="shared" si="86"/>
        <v>3.7700122286300889E-3</v>
      </c>
      <c r="LI31" s="3">
        <f t="shared" si="87"/>
        <v>3.6971334521060588E-3</v>
      </c>
      <c r="LJ31" s="3">
        <f t="shared" si="88"/>
        <v>9.4279369367024392E-3</v>
      </c>
      <c r="LK31" s="3">
        <f t="shared" si="89"/>
        <v>1.5292075890271888E-2</v>
      </c>
      <c r="LL31" s="3">
        <f t="shared" si="90"/>
        <v>7.9494977514543482E-3</v>
      </c>
      <c r="LM31" s="3">
        <f t="shared" si="91"/>
        <v>7.1261603096966185E-3</v>
      </c>
      <c r="LN31" s="3">
        <f t="shared" si="92"/>
        <v>2.6339585526982674E-3</v>
      </c>
      <c r="LO31" s="3">
        <f t="shared" si="93"/>
        <v>6.6906417463213578E-3</v>
      </c>
      <c r="LP31" s="3">
        <f t="shared" si="94"/>
        <v>6.0329271773222129E-2</v>
      </c>
      <c r="LQ31" s="3">
        <f t="shared" si="95"/>
        <v>4.4966470934053333E-3</v>
      </c>
      <c r="LR31" s="3">
        <f t="shared" si="96"/>
        <v>4.0902090984199146E-3</v>
      </c>
      <c r="LS31" s="3">
        <f t="shared" si="97"/>
        <v>1.5745091918340382E-2</v>
      </c>
      <c r="LT31" s="3">
        <f t="shared" si="98"/>
        <v>7.3714855822787423E-3</v>
      </c>
      <c r="LU31" s="3">
        <f t="shared" si="99"/>
        <v>9.3997507802315809E-3</v>
      </c>
      <c r="LV31" s="3">
        <f t="shared" si="100"/>
        <v>2.0805485535409458E-2</v>
      </c>
      <c r="LW31" s="3">
        <f t="shared" si="101"/>
        <v>1.6516626019620038E-2</v>
      </c>
      <c r="LX31" s="3">
        <f t="shared" si="102"/>
        <v>1.2173065537245818E-2</v>
      </c>
      <c r="LY31" s="3">
        <f t="shared" si="103"/>
        <v>1.1660136013465095E-2</v>
      </c>
      <c r="LZ31" s="3">
        <f t="shared" si="104"/>
        <v>1.2573409052685457E-2</v>
      </c>
      <c r="MA31" s="3">
        <f t="shared" si="105"/>
        <v>7.7993536719454847E-3</v>
      </c>
      <c r="MD31" t="s">
        <v>25</v>
      </c>
      <c r="ME31">
        <v>2.4E-2</v>
      </c>
      <c r="MF31">
        <v>0.96699999999999997</v>
      </c>
      <c r="MG31">
        <v>0.10100000000000001</v>
      </c>
      <c r="MH31">
        <v>4.2999999999999997E-2</v>
      </c>
      <c r="MI31">
        <v>4.4999999999999998E-2</v>
      </c>
      <c r="MJ31">
        <v>6.5000000000000002E-2</v>
      </c>
      <c r="MK31">
        <v>0.05</v>
      </c>
      <c r="ML31">
        <v>5.0999999999999997E-2</v>
      </c>
      <c r="MM31">
        <v>4.7E-2</v>
      </c>
      <c r="MN31">
        <v>4.3999999999999997E-2</v>
      </c>
      <c r="MO31">
        <v>4.8000000000000001E-2</v>
      </c>
      <c r="MP31">
        <v>5.8999999999999997E-2</v>
      </c>
      <c r="MQ31">
        <v>5.2999999999999999E-2</v>
      </c>
      <c r="MR31">
        <v>5.7000000000000002E-2</v>
      </c>
      <c r="MS31">
        <v>5.6000000000000001E-2</v>
      </c>
      <c r="MT31">
        <v>4.2999999999999997E-2</v>
      </c>
      <c r="MU31">
        <v>4.3999999999999997E-2</v>
      </c>
      <c r="MV31">
        <v>5.0000000000000001E-3</v>
      </c>
      <c r="MW31">
        <v>1.7000000000000001E-2</v>
      </c>
      <c r="MX31">
        <v>1.9E-2</v>
      </c>
      <c r="MY31">
        <v>6.7000000000000004E-2</v>
      </c>
      <c r="MZ31">
        <v>5.5E-2</v>
      </c>
      <c r="NA31">
        <v>6.2E-2</v>
      </c>
      <c r="NB31">
        <v>6.3E-2</v>
      </c>
      <c r="NC31">
        <v>5.8000000000000003E-2</v>
      </c>
      <c r="ND31">
        <v>5.0999999999999997E-2</v>
      </c>
      <c r="NE31">
        <v>8.0000000000000002E-3</v>
      </c>
      <c r="NF31">
        <v>0.01</v>
      </c>
      <c r="NG31">
        <v>2.1000000000000001E-2</v>
      </c>
      <c r="NH31">
        <v>6.0000000000000001E-3</v>
      </c>
      <c r="NI31">
        <v>1.4E-2</v>
      </c>
      <c r="NJ31">
        <v>4.2000000000000003E-2</v>
      </c>
      <c r="NK31">
        <v>4.0000000000000001E-3</v>
      </c>
      <c r="NL31">
        <v>2.4E-2</v>
      </c>
      <c r="NM31">
        <v>2.5999999999999999E-2</v>
      </c>
      <c r="NN31">
        <v>7.4999999999999997E-2</v>
      </c>
      <c r="NO31">
        <v>3.5999999999999997E-2</v>
      </c>
      <c r="NP31">
        <v>4.2000000000000003E-2</v>
      </c>
      <c r="NQ31">
        <v>6.0999999999999999E-2</v>
      </c>
      <c r="NR31">
        <v>7.0000000000000001E-3</v>
      </c>
      <c r="NS31">
        <v>4.5999999999999999E-2</v>
      </c>
      <c r="NT31">
        <v>2.1000000000000001E-2</v>
      </c>
      <c r="NU31">
        <v>3.5000000000000003E-2</v>
      </c>
      <c r="NV31">
        <v>3.0000000000000001E-3</v>
      </c>
      <c r="NW31">
        <v>8.0000000000000002E-3</v>
      </c>
      <c r="NX31">
        <v>8.0000000000000002E-3</v>
      </c>
      <c r="NY31">
        <v>1.9E-2</v>
      </c>
      <c r="NZ31">
        <v>4.2999999999999997E-2</v>
      </c>
      <c r="OA31">
        <v>0.01</v>
      </c>
      <c r="OB31">
        <v>3.6999999999999998E-2</v>
      </c>
      <c r="OC31">
        <v>0.05</v>
      </c>
      <c r="OD31">
        <v>0.129</v>
      </c>
      <c r="OE31">
        <v>9.6000000000000002E-2</v>
      </c>
      <c r="OF31">
        <v>2.8000000000000001E-2</v>
      </c>
      <c r="OG31">
        <v>2.7E-2</v>
      </c>
      <c r="OH31">
        <v>2.5999999999999999E-2</v>
      </c>
      <c r="OI31">
        <v>0.12</v>
      </c>
      <c r="OJ31">
        <v>2.1000000000000001E-2</v>
      </c>
      <c r="OK31">
        <v>7.0000000000000007E-2</v>
      </c>
      <c r="OL31">
        <v>6.6000000000000003E-2</v>
      </c>
      <c r="OM31">
        <v>2.4E-2</v>
      </c>
      <c r="ON31">
        <v>5.8000000000000003E-2</v>
      </c>
      <c r="OO31">
        <v>3.6999999999999998E-2</v>
      </c>
      <c r="OP31">
        <v>4.1000000000000002E-2</v>
      </c>
      <c r="OQ31">
        <v>3.4000000000000002E-2</v>
      </c>
      <c r="OR31">
        <v>2.5000000000000001E-2</v>
      </c>
      <c r="OS31">
        <v>3.5000000000000003E-2</v>
      </c>
      <c r="OT31">
        <v>2.8000000000000001E-2</v>
      </c>
      <c r="OU31">
        <v>6.0000000000000001E-3</v>
      </c>
      <c r="OV31">
        <v>1.2E-2</v>
      </c>
      <c r="OW31">
        <v>1E-3</v>
      </c>
      <c r="OX31">
        <v>4.5999999999999999E-2</v>
      </c>
      <c r="OY31">
        <v>3.4000000000000002E-2</v>
      </c>
      <c r="OZ31">
        <v>3.1E-2</v>
      </c>
      <c r="PA31">
        <v>1.2E-2</v>
      </c>
      <c r="PB31">
        <v>8.0000000000000002E-3</v>
      </c>
      <c r="PC31">
        <v>1.9E-2</v>
      </c>
      <c r="PD31">
        <v>1.7999999999999999E-2</v>
      </c>
      <c r="PE31">
        <v>7.5999999999999998E-2</v>
      </c>
      <c r="PF31">
        <v>1.4999999999999999E-2</v>
      </c>
      <c r="PG31">
        <v>4.1000000000000002E-2</v>
      </c>
      <c r="PH31">
        <v>4.3999999999999997E-2</v>
      </c>
      <c r="PI31">
        <v>3.2000000000000001E-2</v>
      </c>
      <c r="PJ31">
        <v>5.0000000000000001E-3</v>
      </c>
      <c r="PK31">
        <v>8.0000000000000002E-3</v>
      </c>
      <c r="PL31">
        <v>8.0000000000000002E-3</v>
      </c>
      <c r="PM31">
        <v>5.0000000000000001E-3</v>
      </c>
      <c r="PN31">
        <v>5.0000000000000001E-3</v>
      </c>
      <c r="PO31">
        <v>7.0000000000000001E-3</v>
      </c>
      <c r="PP31">
        <v>7.0000000000000001E-3</v>
      </c>
      <c r="PQ31">
        <v>6.0000000000000001E-3</v>
      </c>
      <c r="PR31">
        <v>2.7E-2</v>
      </c>
      <c r="PT31" t="s">
        <v>25</v>
      </c>
      <c r="PU31">
        <v>3.5999999999999997E-2</v>
      </c>
      <c r="PV31">
        <v>2.5000000000000001E-2</v>
      </c>
      <c r="PW31">
        <v>2.5000000000000001E-2</v>
      </c>
      <c r="PX31">
        <v>0.03</v>
      </c>
      <c r="PY31">
        <v>2.5999999999999999E-2</v>
      </c>
      <c r="PZ31">
        <v>2.7E-2</v>
      </c>
      <c r="QA31">
        <v>2.5999999999999999E-2</v>
      </c>
      <c r="QB31">
        <v>2.5000000000000001E-2</v>
      </c>
      <c r="QC31">
        <v>2.5999999999999999E-2</v>
      </c>
      <c r="QD31">
        <v>2.8000000000000001E-2</v>
      </c>
      <c r="QE31">
        <v>2.7E-2</v>
      </c>
      <c r="QF31">
        <v>2.8000000000000001E-2</v>
      </c>
      <c r="QG31">
        <v>2.8000000000000001E-2</v>
      </c>
      <c r="QH31">
        <v>2.5000000000000001E-2</v>
      </c>
      <c r="QI31">
        <v>2.5000000000000001E-2</v>
      </c>
      <c r="QJ31">
        <v>1.2999999999999999E-2</v>
      </c>
      <c r="QK31">
        <v>1.7999999999999999E-2</v>
      </c>
      <c r="QL31">
        <v>1.9E-2</v>
      </c>
      <c r="QM31">
        <v>0.03</v>
      </c>
      <c r="QN31">
        <v>2.8000000000000001E-2</v>
      </c>
      <c r="QO31">
        <v>2.9000000000000001E-2</v>
      </c>
      <c r="QP31">
        <v>2.9000000000000001E-2</v>
      </c>
      <c r="QQ31">
        <v>2.8000000000000001E-2</v>
      </c>
      <c r="QR31">
        <v>2.7E-2</v>
      </c>
      <c r="QS31">
        <v>1.4999999999999999E-2</v>
      </c>
      <c r="QT31">
        <v>1.6E-2</v>
      </c>
      <c r="QU31">
        <v>1.9E-2</v>
      </c>
      <c r="QV31">
        <v>1.4E-2</v>
      </c>
      <c r="QW31">
        <v>1.7000000000000001E-2</v>
      </c>
      <c r="QX31">
        <v>2.5000000000000001E-2</v>
      </c>
      <c r="QY31">
        <v>1.2999999999999999E-2</v>
      </c>
      <c r="QZ31">
        <v>0.02</v>
      </c>
      <c r="RA31">
        <v>2.1000000000000001E-2</v>
      </c>
      <c r="RB31">
        <v>3.1E-2</v>
      </c>
      <c r="RC31">
        <v>2.3E-2</v>
      </c>
      <c r="RD31">
        <v>2.5000000000000001E-2</v>
      </c>
      <c r="RE31">
        <v>2.9000000000000001E-2</v>
      </c>
      <c r="RF31">
        <v>1.4E-2</v>
      </c>
      <c r="RG31">
        <v>2.5999999999999999E-2</v>
      </c>
      <c r="RH31">
        <v>1.9E-2</v>
      </c>
      <c r="RI31">
        <v>2.3E-2</v>
      </c>
      <c r="RJ31">
        <v>1.2999999999999999E-2</v>
      </c>
      <c r="RK31">
        <v>1.4999999999999999E-2</v>
      </c>
      <c r="RL31">
        <v>1.4999999999999999E-2</v>
      </c>
      <c r="RM31">
        <v>1.9E-2</v>
      </c>
      <c r="RN31">
        <v>2.5000000000000001E-2</v>
      </c>
      <c r="RO31">
        <v>1.6E-2</v>
      </c>
      <c r="RP31">
        <v>2.4E-2</v>
      </c>
      <c r="RQ31">
        <v>2.5999999999999999E-2</v>
      </c>
      <c r="RR31">
        <v>0.04</v>
      </c>
      <c r="RS31">
        <v>3.5000000000000003E-2</v>
      </c>
      <c r="RT31">
        <v>2.1000000000000001E-2</v>
      </c>
      <c r="RU31">
        <v>2.1000000000000001E-2</v>
      </c>
      <c r="RV31">
        <v>2.1000000000000001E-2</v>
      </c>
      <c r="RW31">
        <v>3.7999999999999999E-2</v>
      </c>
      <c r="RX31">
        <v>1.9E-2</v>
      </c>
      <c r="RY31">
        <v>0.03</v>
      </c>
      <c r="RZ31">
        <v>0.03</v>
      </c>
      <c r="SA31">
        <v>0.02</v>
      </c>
      <c r="SB31">
        <v>2.8000000000000001E-2</v>
      </c>
      <c r="SC31">
        <v>2.4E-2</v>
      </c>
      <c r="SD31">
        <v>2.4E-2</v>
      </c>
      <c r="SE31">
        <v>2.3E-2</v>
      </c>
      <c r="SF31">
        <v>2.1000000000000001E-2</v>
      </c>
      <c r="SG31">
        <v>2.3E-2</v>
      </c>
      <c r="SH31">
        <v>2.1000000000000001E-2</v>
      </c>
      <c r="SI31">
        <v>1.4E-2</v>
      </c>
      <c r="SJ31">
        <v>1.6E-2</v>
      </c>
      <c r="SK31">
        <v>1.0999999999999999E-2</v>
      </c>
      <c r="SL31">
        <v>2.5999999999999999E-2</v>
      </c>
      <c r="SM31">
        <v>2.3E-2</v>
      </c>
      <c r="SN31">
        <v>2.1999999999999999E-2</v>
      </c>
      <c r="SO31">
        <v>1.6E-2</v>
      </c>
      <c r="SP31">
        <v>1.4999999999999999E-2</v>
      </c>
      <c r="SQ31">
        <v>1.9E-2</v>
      </c>
      <c r="SR31">
        <v>1.7999999999999999E-2</v>
      </c>
      <c r="SS31">
        <v>3.1E-2</v>
      </c>
      <c r="ST31">
        <v>1.7000000000000001E-2</v>
      </c>
      <c r="SU31">
        <v>2.5000000000000001E-2</v>
      </c>
      <c r="SV31">
        <v>2.5000000000000001E-2</v>
      </c>
      <c r="SW31">
        <v>2.1999999999999999E-2</v>
      </c>
      <c r="SX31">
        <v>1.2999999999999999E-2</v>
      </c>
      <c r="SY31">
        <v>1.4999999999999999E-2</v>
      </c>
      <c r="SZ31">
        <v>1.4999999999999999E-2</v>
      </c>
      <c r="TA31">
        <v>1.2999999999999999E-2</v>
      </c>
      <c r="TB31">
        <v>1.2999999999999999E-2</v>
      </c>
      <c r="TC31">
        <v>1.4E-2</v>
      </c>
      <c r="TD31">
        <v>1.4E-2</v>
      </c>
      <c r="TE31">
        <v>1.4E-2</v>
      </c>
      <c r="TF31">
        <v>2.1000000000000001E-2</v>
      </c>
    </row>
    <row r="32" spans="1:526" x14ac:dyDescent="0.25">
      <c r="A32" t="s">
        <v>19</v>
      </c>
      <c r="B32" t="s">
        <v>19</v>
      </c>
      <c r="C32">
        <v>15</v>
      </c>
      <c r="D32">
        <v>30</v>
      </c>
      <c r="E32" t="s">
        <v>13</v>
      </c>
      <c r="F32">
        <v>132.12</v>
      </c>
      <c r="G32">
        <v>69.125</v>
      </c>
      <c r="H32">
        <v>17.23</v>
      </c>
      <c r="I32">
        <v>30</v>
      </c>
      <c r="J32">
        <v>9.9</v>
      </c>
      <c r="K32">
        <v>0</v>
      </c>
      <c r="L32">
        <v>0</v>
      </c>
      <c r="P32">
        <v>1</v>
      </c>
      <c r="Q32" t="s">
        <v>19</v>
      </c>
      <c r="R32">
        <v>9.8480000000000008</v>
      </c>
      <c r="S32" s="4">
        <v>20942.646000000001</v>
      </c>
      <c r="T32" s="4">
        <v>32340.088</v>
      </c>
      <c r="U32" s="4">
        <v>514303.576</v>
      </c>
      <c r="V32" s="4">
        <v>855449.27599999995</v>
      </c>
      <c r="W32" s="4">
        <v>185446.74900000001</v>
      </c>
      <c r="X32" s="4">
        <v>4123820.0380000002</v>
      </c>
      <c r="Y32" s="4">
        <v>8862815.9920000006</v>
      </c>
      <c r="Z32" s="4">
        <v>15057998.48</v>
      </c>
      <c r="AA32" s="4">
        <v>35363633.108000003</v>
      </c>
      <c r="AB32" s="4">
        <v>7643.0479999999998</v>
      </c>
      <c r="AC32" s="4">
        <v>605531.10199999996</v>
      </c>
      <c r="AD32" s="4">
        <v>241359.05100000001</v>
      </c>
      <c r="AE32" s="4">
        <v>8903069.9169999994</v>
      </c>
      <c r="AF32" s="4">
        <v>20320374.912</v>
      </c>
      <c r="AG32" s="4">
        <v>9809.2309999999998</v>
      </c>
      <c r="AH32" s="4">
        <v>7522181.5580000002</v>
      </c>
      <c r="AI32" s="4">
        <v>20631638.247000001</v>
      </c>
      <c r="AJ32" s="4">
        <v>13726578.843</v>
      </c>
      <c r="AK32" s="4">
        <v>24876104.465999998</v>
      </c>
      <c r="AL32" s="4">
        <v>23699526.171</v>
      </c>
      <c r="AM32" s="4">
        <v>25306545.302999999</v>
      </c>
      <c r="AN32" s="4">
        <v>10703641.852</v>
      </c>
      <c r="AO32" s="4">
        <v>19687051.618999999</v>
      </c>
      <c r="AP32" s="4">
        <v>13140176.498</v>
      </c>
      <c r="AQ32" s="4">
        <v>17423907.947000001</v>
      </c>
      <c r="AR32" s="4">
        <v>16886776.004999999</v>
      </c>
      <c r="AS32" s="4">
        <v>19434742.034000002</v>
      </c>
      <c r="AT32" s="4">
        <v>13196299.426999999</v>
      </c>
      <c r="AU32" s="4">
        <v>14377432.183</v>
      </c>
      <c r="AV32" s="4">
        <v>13271912.126</v>
      </c>
      <c r="AW32" s="4">
        <v>11466303.175000001</v>
      </c>
      <c r="AX32" s="4">
        <v>7540529.6720000003</v>
      </c>
      <c r="AY32" s="4">
        <v>7619315.3430000003</v>
      </c>
      <c r="AZ32" s="4">
        <v>6864426.1689999998</v>
      </c>
      <c r="BA32" s="4">
        <v>10267405.038000001</v>
      </c>
      <c r="BB32" s="4">
        <v>10865325.516000001</v>
      </c>
      <c r="BC32" s="4">
        <v>29490728.353999998</v>
      </c>
      <c r="BD32" s="4">
        <v>20538680.138999999</v>
      </c>
      <c r="BE32" s="4">
        <v>15841652.976</v>
      </c>
      <c r="BF32" s="4">
        <v>20304800.388999999</v>
      </c>
      <c r="BG32" s="4">
        <v>12661122.65</v>
      </c>
      <c r="BH32" s="4">
        <v>8351712.7390000001</v>
      </c>
      <c r="BI32" s="4">
        <v>11072236.651000001</v>
      </c>
      <c r="BJ32" s="4">
        <v>10584920.785</v>
      </c>
      <c r="BK32" s="4">
        <v>11475071.477</v>
      </c>
      <c r="BL32" s="4">
        <v>10874342.211999999</v>
      </c>
      <c r="BM32" s="4">
        <v>9966652.4560000002</v>
      </c>
      <c r="BN32" s="4">
        <v>8913880.0730000008</v>
      </c>
      <c r="BO32" s="4">
        <v>2254708.7370000002</v>
      </c>
      <c r="BP32" s="4">
        <v>9894059.7390000001</v>
      </c>
      <c r="BQ32" s="4">
        <v>13319006.947000001</v>
      </c>
      <c r="BR32" s="4">
        <v>10426328.188999999</v>
      </c>
      <c r="BS32" s="4">
        <v>16844460.015000001</v>
      </c>
      <c r="BT32" s="4">
        <v>15426214.687000001</v>
      </c>
      <c r="BU32" s="4">
        <v>8108888.2609999999</v>
      </c>
      <c r="BV32" s="4">
        <v>7890382.1140000001</v>
      </c>
      <c r="BW32" s="4">
        <v>8819659.3680000007</v>
      </c>
      <c r="BX32" s="4">
        <v>11760167.194</v>
      </c>
      <c r="BY32" s="4">
        <v>9642605.2249999996</v>
      </c>
      <c r="BZ32" s="4">
        <v>8071435.3930000002</v>
      </c>
      <c r="CA32" s="4">
        <v>14959779.18</v>
      </c>
      <c r="CB32" s="4">
        <v>19872292.719999999</v>
      </c>
      <c r="CC32" s="4">
        <v>16957005.305</v>
      </c>
      <c r="CD32" s="4">
        <v>54843274.210000001</v>
      </c>
      <c r="CE32" s="4">
        <v>42023868.218000002</v>
      </c>
      <c r="CF32" s="4">
        <v>38534735.325000003</v>
      </c>
      <c r="CG32" s="4">
        <v>9536261.3489999995</v>
      </c>
      <c r="CH32" s="4">
        <v>11663201.093</v>
      </c>
      <c r="CI32" s="4">
        <v>9132001.3790000007</v>
      </c>
      <c r="CJ32" s="4">
        <v>5190782.0769999996</v>
      </c>
      <c r="CK32" s="4">
        <v>21625210.752999999</v>
      </c>
      <c r="CL32" s="4">
        <v>16492749.062000001</v>
      </c>
      <c r="CM32" s="4">
        <v>21219409.032000002</v>
      </c>
      <c r="CN32" s="4">
        <v>31516294.221999999</v>
      </c>
      <c r="CO32" s="4">
        <v>17698186.778999999</v>
      </c>
      <c r="CP32" s="4">
        <v>6672599.3779999996</v>
      </c>
      <c r="CQ32" s="4">
        <v>9610728.7390000001</v>
      </c>
      <c r="CR32" s="4">
        <v>10275293.427999999</v>
      </c>
      <c r="CS32" s="4">
        <v>6973476.9570000004</v>
      </c>
      <c r="CT32" s="4">
        <v>6521317.1059999997</v>
      </c>
      <c r="CU32" s="4">
        <v>10416517.946</v>
      </c>
      <c r="CV32" s="4">
        <v>6925794.7079999996</v>
      </c>
      <c r="CW32" s="4">
        <v>6285762.699</v>
      </c>
      <c r="CX32" s="4">
        <v>9521310.5500000007</v>
      </c>
      <c r="CY32" s="4">
        <v>18578044.302000001</v>
      </c>
      <c r="CZ32" s="4">
        <v>18539624.098999999</v>
      </c>
      <c r="DA32" s="4">
        <v>21303447.943</v>
      </c>
      <c r="DB32" s="4">
        <v>40774391.228</v>
      </c>
      <c r="DC32" s="4">
        <v>34487293.262999997</v>
      </c>
      <c r="DD32" s="4">
        <v>50831044.836999997</v>
      </c>
      <c r="DE32" s="4">
        <v>26121787.960000001</v>
      </c>
      <c r="DF32" s="4">
        <v>19275879.379999999</v>
      </c>
      <c r="DG32" s="4">
        <v>25513944.427000001</v>
      </c>
      <c r="DH32" s="4">
        <v>2497690.0099999998</v>
      </c>
      <c r="DI32" s="4">
        <v>10775412.236</v>
      </c>
      <c r="DJ32" s="4">
        <v>12524096.982000001</v>
      </c>
      <c r="DK32" s="4">
        <v>13450035.895</v>
      </c>
      <c r="DL32" s="4">
        <v>10737516.242000001</v>
      </c>
      <c r="DM32" s="4">
        <v>13643245.629000001</v>
      </c>
      <c r="DN32" s="4">
        <v>14358136.372</v>
      </c>
      <c r="DO32" s="4">
        <v>13857473.187000001</v>
      </c>
      <c r="DP32" s="4">
        <v>12792216.74</v>
      </c>
      <c r="DQ32" s="4">
        <v>17269530.829</v>
      </c>
      <c r="DR32" s="4">
        <v>15549421.613</v>
      </c>
      <c r="DS32" s="4">
        <v>8241111.2800000003</v>
      </c>
      <c r="DV32" t="s">
        <v>19</v>
      </c>
      <c r="DW32">
        <v>9.8480000000000008</v>
      </c>
      <c r="DX32">
        <v>1954.1489999999999</v>
      </c>
      <c r="DY32">
        <v>3271.5390000000002</v>
      </c>
      <c r="DZ32">
        <v>16607.361000000001</v>
      </c>
      <c r="EA32">
        <v>19849.334999999999</v>
      </c>
      <c r="EB32">
        <v>5990.5259999999998</v>
      </c>
      <c r="EC32">
        <v>85388.679000000004</v>
      </c>
      <c r="ED32">
        <v>188968.715</v>
      </c>
      <c r="EE32">
        <v>302493.10200000001</v>
      </c>
      <c r="EF32">
        <v>882852.71799999999</v>
      </c>
      <c r="EG32">
        <v>7071.6629999999996</v>
      </c>
      <c r="EH32">
        <v>18596.651999999998</v>
      </c>
      <c r="EI32">
        <v>10590.808999999999</v>
      </c>
      <c r="EJ32">
        <v>156175.55100000001</v>
      </c>
      <c r="EK32">
        <v>505331.47399999999</v>
      </c>
      <c r="EL32">
        <v>10380.174999999999</v>
      </c>
      <c r="EM32">
        <v>193126.55799999999</v>
      </c>
      <c r="EN32">
        <v>482157.01299999998</v>
      </c>
      <c r="EO32">
        <v>288780.18199999997</v>
      </c>
      <c r="EP32">
        <v>868781.11899999995</v>
      </c>
      <c r="EQ32">
        <v>716526.22699999996</v>
      </c>
      <c r="ER32">
        <v>780786.76599999995</v>
      </c>
      <c r="ES32">
        <v>310157.68199999997</v>
      </c>
      <c r="ET32">
        <v>521978.67800000001</v>
      </c>
      <c r="EU32">
        <v>351431.33600000001</v>
      </c>
      <c r="EV32">
        <v>481729.87300000002</v>
      </c>
      <c r="EW32">
        <v>440268.451</v>
      </c>
      <c r="EX32">
        <v>500291.022</v>
      </c>
      <c r="EY32">
        <v>338871.63099999999</v>
      </c>
      <c r="EZ32">
        <v>548831.36300000001</v>
      </c>
      <c r="FA32">
        <v>386358.95799999998</v>
      </c>
      <c r="FB32">
        <v>322734.00900000002</v>
      </c>
      <c r="FC32">
        <v>176981.927</v>
      </c>
      <c r="FD32">
        <v>185826.41800000001</v>
      </c>
      <c r="FE32">
        <v>179291.76</v>
      </c>
      <c r="FF32">
        <v>308282.81300000002</v>
      </c>
      <c r="FG32">
        <v>304852.59399999998</v>
      </c>
      <c r="FH32">
        <v>814599.26399999997</v>
      </c>
      <c r="FI32">
        <v>536208.49199999997</v>
      </c>
      <c r="FJ32">
        <v>434431.64199999999</v>
      </c>
      <c r="FK32">
        <v>410753.59899999999</v>
      </c>
      <c r="FL32">
        <v>273175.57699999999</v>
      </c>
      <c r="FM32">
        <v>212952.95199999999</v>
      </c>
      <c r="FN32">
        <v>329868.62099999998</v>
      </c>
      <c r="FO32">
        <v>343548.77399999998</v>
      </c>
      <c r="FP32">
        <v>255214.264</v>
      </c>
      <c r="FQ32">
        <v>229851.481</v>
      </c>
      <c r="FR32">
        <v>231292.34700000001</v>
      </c>
      <c r="FS32">
        <v>198739.54199999999</v>
      </c>
      <c r="FT32">
        <v>48707.364999999998</v>
      </c>
      <c r="FU32">
        <v>224462.48300000001</v>
      </c>
      <c r="FV32">
        <v>270003.32400000002</v>
      </c>
      <c r="FW32">
        <v>220848.52499999999</v>
      </c>
      <c r="FX32">
        <v>382940.31300000002</v>
      </c>
      <c r="FY32">
        <v>330933.48599999998</v>
      </c>
      <c r="FZ32">
        <v>149913.31099999999</v>
      </c>
      <c r="GA32">
        <v>155677.296</v>
      </c>
      <c r="GB32">
        <v>169856.177</v>
      </c>
      <c r="GC32">
        <v>251586.541</v>
      </c>
      <c r="GD32">
        <v>198714.05900000001</v>
      </c>
      <c r="GE32">
        <v>160342.307</v>
      </c>
      <c r="GF32">
        <v>363423.554</v>
      </c>
      <c r="GG32">
        <v>389457.82199999999</v>
      </c>
      <c r="GH32">
        <v>384611.66600000003</v>
      </c>
      <c r="GI32">
        <v>1069977.808</v>
      </c>
      <c r="GJ32">
        <v>1046699.197</v>
      </c>
      <c r="GK32">
        <v>1080144.746</v>
      </c>
      <c r="GL32">
        <v>245088.103</v>
      </c>
      <c r="GM32">
        <v>299950.29399999999</v>
      </c>
      <c r="GN32">
        <v>232563.22399999999</v>
      </c>
      <c r="GO32">
        <v>137083.58100000001</v>
      </c>
      <c r="GP32">
        <v>536146.13500000001</v>
      </c>
      <c r="GQ32">
        <v>379888.20199999999</v>
      </c>
      <c r="GR32">
        <v>515832.18900000001</v>
      </c>
      <c r="GS32">
        <v>687442.66899999999</v>
      </c>
      <c r="GT32">
        <v>461218.033</v>
      </c>
      <c r="GU32">
        <v>144869.41399999999</v>
      </c>
      <c r="GV32">
        <v>221305.962</v>
      </c>
      <c r="GW32">
        <v>236321.25</v>
      </c>
      <c r="GX32">
        <v>192345.93700000001</v>
      </c>
      <c r="GY32">
        <v>156925.98699999999</v>
      </c>
      <c r="GZ32">
        <v>264767.72700000001</v>
      </c>
      <c r="HA32">
        <v>152804.46799999999</v>
      </c>
      <c r="HB32">
        <v>147035.07</v>
      </c>
      <c r="HC32">
        <v>226872.13699999999</v>
      </c>
      <c r="HD32">
        <v>492085.37099999998</v>
      </c>
      <c r="HE32">
        <v>415104.27</v>
      </c>
      <c r="HF32">
        <v>501553.77799999999</v>
      </c>
      <c r="HG32">
        <v>917074.52099999995</v>
      </c>
      <c r="HH32">
        <v>1011231.165</v>
      </c>
      <c r="HI32">
        <v>1144497.514</v>
      </c>
      <c r="HJ32">
        <v>669049.94499999995</v>
      </c>
      <c r="HK32">
        <v>494082.62699999998</v>
      </c>
      <c r="HL32">
        <v>619722.54099999997</v>
      </c>
      <c r="HM32">
        <v>56388.131999999998</v>
      </c>
      <c r="HN32">
        <v>271738.90299999999</v>
      </c>
      <c r="HO32">
        <v>332993.29700000002</v>
      </c>
      <c r="HP32">
        <v>254808.834</v>
      </c>
      <c r="HQ32">
        <v>264200.63900000002</v>
      </c>
      <c r="HR32">
        <v>327690.614</v>
      </c>
      <c r="HS32">
        <v>393379.19799999997</v>
      </c>
      <c r="HT32">
        <v>399500.402</v>
      </c>
      <c r="HU32">
        <v>344156.43900000001</v>
      </c>
      <c r="HV32">
        <v>422920.08899999998</v>
      </c>
      <c r="HW32">
        <v>349909.68699999998</v>
      </c>
      <c r="HX32">
        <v>188453.07500000001</v>
      </c>
      <c r="HZ32" t="str">
        <f t="shared" si="106"/>
        <v>Isoleucine</v>
      </c>
      <c r="IA32" s="3">
        <f t="shared" si="107"/>
        <v>9.3309556013122685E-2</v>
      </c>
      <c r="IB32" s="3">
        <f t="shared" si="2"/>
        <v>0.10116048540127659</v>
      </c>
      <c r="IC32" s="3">
        <f t="shared" si="3"/>
        <v>3.2290969332089574E-2</v>
      </c>
      <c r="ID32" s="3">
        <f t="shared" si="4"/>
        <v>2.3203403821689599E-2</v>
      </c>
      <c r="IE32" s="3">
        <f t="shared" si="5"/>
        <v>3.230321389996435E-2</v>
      </c>
      <c r="IF32" s="3">
        <f t="shared" si="6"/>
        <v>2.0706208858088875E-2</v>
      </c>
      <c r="IG32" s="3">
        <f t="shared" si="7"/>
        <v>2.1321520741327829E-2</v>
      </c>
      <c r="IH32" s="3">
        <f t="shared" si="8"/>
        <v>2.0088533174031774E-2</v>
      </c>
      <c r="II32" s="3">
        <f t="shared" si="9"/>
        <v>2.4964989182638026E-2</v>
      </c>
      <c r="IJ32" s="3">
        <f t="shared" si="10"/>
        <v>0.92524121266803505</v>
      </c>
      <c r="IK32" s="3">
        <f t="shared" si="11"/>
        <v>3.0711307707527134E-2</v>
      </c>
      <c r="IL32" s="3">
        <f t="shared" si="12"/>
        <v>4.3879891622543708E-2</v>
      </c>
      <c r="IM32" s="3">
        <f t="shared" si="13"/>
        <v>1.7541763959619146E-2</v>
      </c>
      <c r="IN32" s="3">
        <f t="shared" si="14"/>
        <v>2.4868216073197617E-2</v>
      </c>
      <c r="IO32" s="3">
        <f t="shared" si="15"/>
        <v>1.0582047665102392</v>
      </c>
      <c r="IP32" s="3">
        <f t="shared" si="16"/>
        <v>2.5674275010632491E-2</v>
      </c>
      <c r="IQ32" s="3">
        <f t="shared" si="17"/>
        <v>2.3369788052100483E-2</v>
      </c>
      <c r="IR32" s="3">
        <f t="shared" si="18"/>
        <v>2.1038030328093454E-2</v>
      </c>
      <c r="IS32" s="3">
        <f t="shared" si="19"/>
        <v>3.4924323468227395E-2</v>
      </c>
      <c r="IT32" s="3">
        <f t="shared" si="20"/>
        <v>3.0233778592450491E-2</v>
      </c>
      <c r="IU32" s="3">
        <f t="shared" si="21"/>
        <v>3.0853155049474116E-2</v>
      </c>
      <c r="IV32" s="3">
        <f t="shared" si="22"/>
        <v>2.8976836696198528E-2</v>
      </c>
      <c r="IW32" s="3">
        <f t="shared" si="23"/>
        <v>2.6513806541566525E-2</v>
      </c>
      <c r="IX32" s="3">
        <f t="shared" si="24"/>
        <v>2.6744795707537843E-2</v>
      </c>
      <c r="IY32" s="3">
        <f t="shared" si="25"/>
        <v>2.764763648116856E-2</v>
      </c>
      <c r="IZ32" s="3">
        <f t="shared" si="26"/>
        <v>2.60717884141793E-2</v>
      </c>
      <c r="JA32" s="3">
        <f t="shared" si="27"/>
        <v>2.5742097380287769E-2</v>
      </c>
      <c r="JB32" s="3">
        <f t="shared" si="28"/>
        <v>2.5679292355753849E-2</v>
      </c>
      <c r="JC32" s="3">
        <f t="shared" si="29"/>
        <v>3.817311436523018E-2</v>
      </c>
      <c r="JD32" s="3">
        <f t="shared" si="30"/>
        <v>2.9111024419993962E-2</v>
      </c>
      <c r="JE32" s="3">
        <f t="shared" si="31"/>
        <v>2.8146299995246725E-2</v>
      </c>
      <c r="JF32" s="3">
        <f t="shared" si="32"/>
        <v>2.3470755331310628E-2</v>
      </c>
      <c r="JG32" s="3">
        <f t="shared" si="33"/>
        <v>2.4388860367975454E-2</v>
      </c>
      <c r="JH32" s="3">
        <f t="shared" si="34"/>
        <v>2.6118972742352184E-2</v>
      </c>
      <c r="JI32" s="3">
        <f t="shared" si="35"/>
        <v>3.0025387316370132E-2</v>
      </c>
      <c r="JJ32" s="3">
        <f t="shared" si="36"/>
        <v>2.8057382500973563E-2</v>
      </c>
      <c r="JK32" s="3">
        <f t="shared" si="37"/>
        <v>2.7622215844306578E-2</v>
      </c>
      <c r="JL32" s="3">
        <f t="shared" si="38"/>
        <v>2.6107251701233576E-2</v>
      </c>
      <c r="JM32" s="3">
        <f t="shared" si="39"/>
        <v>2.7423378271078217E-2</v>
      </c>
      <c r="JN32" s="3">
        <f t="shared" si="40"/>
        <v>2.022938374821568E-2</v>
      </c>
      <c r="JO32" s="3">
        <f t="shared" si="41"/>
        <v>2.1575936396129928E-2</v>
      </c>
      <c r="JP32" s="3">
        <f t="shared" si="42"/>
        <v>2.5498117410764552E-2</v>
      </c>
      <c r="JQ32" s="3">
        <f t="shared" si="43"/>
        <v>2.9792410639110353E-2</v>
      </c>
      <c r="JR32" s="3">
        <f t="shared" si="44"/>
        <v>3.2456433163566653E-2</v>
      </c>
      <c r="JS32" s="3">
        <f t="shared" si="45"/>
        <v>2.2240755930064346E-2</v>
      </c>
      <c r="JT32" s="3">
        <f t="shared" si="46"/>
        <v>2.1137046868577987E-2</v>
      </c>
      <c r="JU32" s="3">
        <f t="shared" si="47"/>
        <v>2.3206623088453362E-2</v>
      </c>
      <c r="JV32" s="3">
        <f t="shared" si="48"/>
        <v>2.2295514453013438E-2</v>
      </c>
      <c r="JW32" s="3">
        <f t="shared" si="49"/>
        <v>2.1602508652539983E-2</v>
      </c>
      <c r="JX32" s="3">
        <f t="shared" si="50"/>
        <v>2.268659063328908E-2</v>
      </c>
      <c r="JY32" s="3">
        <f t="shared" si="51"/>
        <v>2.0272031171274078E-2</v>
      </c>
      <c r="JZ32" s="3">
        <f t="shared" si="52"/>
        <v>2.1181812139099931E-2</v>
      </c>
      <c r="KA32" s="3">
        <f t="shared" si="53"/>
        <v>2.2733902580373101E-2</v>
      </c>
      <c r="KB32" s="3">
        <f t="shared" si="54"/>
        <v>2.1452669544323448E-2</v>
      </c>
      <c r="KC32" s="3">
        <f t="shared" si="55"/>
        <v>1.8487529507714841E-2</v>
      </c>
      <c r="KD32" s="3">
        <f t="shared" si="56"/>
        <v>1.9730007210142574E-2</v>
      </c>
      <c r="KE32" s="3">
        <f t="shared" si="57"/>
        <v>1.925881373789582E-2</v>
      </c>
      <c r="KF32" s="3">
        <f t="shared" si="58"/>
        <v>2.1393109200722814E-2</v>
      </c>
      <c r="KG32" s="3">
        <f t="shared" si="59"/>
        <v>2.0607922274449436E-2</v>
      </c>
      <c r="KH32" s="3">
        <f t="shared" si="60"/>
        <v>1.9865401777118579E-2</v>
      </c>
      <c r="KI32" s="3">
        <f t="shared" si="61"/>
        <v>2.4293376902639548E-2</v>
      </c>
      <c r="KJ32" s="3">
        <f t="shared" si="62"/>
        <v>1.9598031665870107E-2</v>
      </c>
      <c r="KK32" s="3">
        <f t="shared" si="63"/>
        <v>2.2681579623413349E-2</v>
      </c>
      <c r="KL32" s="3">
        <f t="shared" si="64"/>
        <v>1.9509736123757955E-2</v>
      </c>
      <c r="KM32" s="3">
        <f t="shared" si="65"/>
        <v>2.4907254885966672E-2</v>
      </c>
      <c r="KN32" s="3">
        <f t="shared" si="66"/>
        <v>2.8030418189981431E-2</v>
      </c>
      <c r="KO32" s="3">
        <f t="shared" si="67"/>
        <v>2.570064871656445E-2</v>
      </c>
      <c r="KP32" s="3">
        <f t="shared" si="68"/>
        <v>2.5717664610963763E-2</v>
      </c>
      <c r="KQ32" s="3">
        <f t="shared" si="69"/>
        <v>2.5466840657164553E-2</v>
      </c>
      <c r="KR32" s="3">
        <f t="shared" si="70"/>
        <v>2.6409041829632569E-2</v>
      </c>
      <c r="KS32" s="3">
        <f t="shared" si="71"/>
        <v>2.4792643231262942E-2</v>
      </c>
      <c r="KT32" s="3">
        <f t="shared" si="72"/>
        <v>2.3033649549381592E-2</v>
      </c>
      <c r="KU32" s="3">
        <f t="shared" si="73"/>
        <v>2.4309451230338109E-2</v>
      </c>
      <c r="KV32" s="3">
        <f t="shared" si="74"/>
        <v>2.1812293798175345E-2</v>
      </c>
      <c r="KW32" s="3">
        <f t="shared" si="75"/>
        <v>2.6060185642704591E-2</v>
      </c>
      <c r="KX32" s="3">
        <f t="shared" si="76"/>
        <v>2.1711091254428373E-2</v>
      </c>
      <c r="KY32" s="3">
        <f t="shared" si="77"/>
        <v>2.3026969963468865E-2</v>
      </c>
      <c r="KZ32" s="3">
        <f t="shared" si="78"/>
        <v>2.2998978243874636E-2</v>
      </c>
      <c r="LA32" s="3">
        <f t="shared" si="79"/>
        <v>2.7582501266735022E-2</v>
      </c>
      <c r="LB32" s="3">
        <f t="shared" si="80"/>
        <v>2.4063541835071745E-2</v>
      </c>
      <c r="LC32" s="3">
        <f t="shared" si="81"/>
        <v>2.5418064690386509E-2</v>
      </c>
      <c r="LD32" s="3">
        <f t="shared" si="82"/>
        <v>2.2063095203138962E-2</v>
      </c>
      <c r="LE32" s="3">
        <f t="shared" si="83"/>
        <v>2.3391762788530304E-2</v>
      </c>
      <c r="LF32" s="3">
        <f t="shared" si="84"/>
        <v>2.3827826622039965E-2</v>
      </c>
      <c r="LG32" s="3">
        <f t="shared" si="85"/>
        <v>2.6487468917652707E-2</v>
      </c>
      <c r="LH32" s="3">
        <f t="shared" si="86"/>
        <v>2.2390112538602666E-2</v>
      </c>
      <c r="LI32" s="3">
        <f t="shared" si="87"/>
        <v>2.3543314647561698E-2</v>
      </c>
      <c r="LJ32" s="3">
        <f t="shared" si="88"/>
        <v>2.2491433799022357E-2</v>
      </c>
      <c r="LK32" s="3">
        <f t="shared" si="89"/>
        <v>2.9321847826338652E-2</v>
      </c>
      <c r="LL32" s="3">
        <f t="shared" si="90"/>
        <v>2.2515718842098607E-2</v>
      </c>
      <c r="LM32" s="3">
        <f t="shared" si="91"/>
        <v>2.5612716328013558E-2</v>
      </c>
      <c r="LN32" s="3">
        <f t="shared" si="92"/>
        <v>2.5632170510085438E-2</v>
      </c>
      <c r="LO32" s="3">
        <f t="shared" si="93"/>
        <v>2.4289562234218152E-2</v>
      </c>
      <c r="LP32" s="3">
        <f t="shared" si="94"/>
        <v>2.2576113038142793E-2</v>
      </c>
      <c r="LQ32" s="3">
        <f t="shared" si="95"/>
        <v>2.521842292883578E-2</v>
      </c>
      <c r="LR32" s="3">
        <f t="shared" si="96"/>
        <v>2.6588208114212766E-2</v>
      </c>
      <c r="LS32" s="3">
        <f t="shared" si="97"/>
        <v>1.8944844161696568E-2</v>
      </c>
      <c r="LT32" s="3">
        <f t="shared" si="98"/>
        <v>2.4605377355945146E-2</v>
      </c>
      <c r="LU32" s="3">
        <f t="shared" si="99"/>
        <v>2.401852337126166E-2</v>
      </c>
      <c r="LV32" s="3">
        <f t="shared" si="100"/>
        <v>2.7397650210868187E-2</v>
      </c>
      <c r="LW32" s="3">
        <f t="shared" si="101"/>
        <v>2.8829238679298336E-2</v>
      </c>
      <c r="LX32" s="3">
        <f t="shared" si="102"/>
        <v>2.6903580981696221E-2</v>
      </c>
      <c r="LY32" s="3">
        <f t="shared" si="103"/>
        <v>2.4489379195513986E-2</v>
      </c>
      <c r="LZ32" s="3">
        <f t="shared" si="104"/>
        <v>2.2503067683717581E-2</v>
      </c>
      <c r="MA32" s="3">
        <f t="shared" si="105"/>
        <v>2.2867434815174587E-2</v>
      </c>
      <c r="MD32" t="s">
        <v>19</v>
      </c>
      <c r="ME32">
        <v>1.9E-2</v>
      </c>
      <c r="MF32">
        <v>0.97599999999999998</v>
      </c>
      <c r="MG32">
        <v>0.80500000000000005</v>
      </c>
      <c r="MH32">
        <v>1.2290000000000001</v>
      </c>
      <c r="MI32">
        <v>0.746</v>
      </c>
      <c r="MJ32">
        <v>1.7529999999999999</v>
      </c>
      <c r="MK32">
        <v>1.454</v>
      </c>
      <c r="ML32">
        <v>1.4530000000000001</v>
      </c>
      <c r="MM32">
        <v>0.69199999999999995</v>
      </c>
      <c r="MN32">
        <v>0.86799999999999999</v>
      </c>
      <c r="MO32">
        <v>0.60699999999999998</v>
      </c>
      <c r="MP32">
        <v>1.0529999999999999</v>
      </c>
      <c r="MQ32">
        <v>0.98199999999999998</v>
      </c>
      <c r="MR32">
        <v>1.1339999999999999</v>
      </c>
      <c r="MS32">
        <v>0.93</v>
      </c>
      <c r="MT32">
        <v>0.82099999999999995</v>
      </c>
      <c r="MU32">
        <v>0.82599999999999996</v>
      </c>
      <c r="MV32">
        <v>0.57699999999999996</v>
      </c>
      <c r="MW32">
        <v>0.25800000000000001</v>
      </c>
      <c r="MX32">
        <v>0.29299999999999998</v>
      </c>
      <c r="MY32">
        <v>0.375</v>
      </c>
      <c r="MZ32">
        <v>0.45400000000000001</v>
      </c>
      <c r="NA32">
        <v>0.45400000000000001</v>
      </c>
      <c r="NB32">
        <v>1.84</v>
      </c>
      <c r="NC32">
        <v>1.3280000000000001</v>
      </c>
      <c r="ND32">
        <v>1.0900000000000001</v>
      </c>
      <c r="NE32">
        <v>1.595</v>
      </c>
      <c r="NF32">
        <v>0.82899999999999996</v>
      </c>
      <c r="NG32">
        <v>0.64600000000000002</v>
      </c>
      <c r="NH32">
        <v>0.45800000000000002</v>
      </c>
      <c r="NI32">
        <v>0.52800000000000002</v>
      </c>
      <c r="NJ32">
        <v>0.60799999999999998</v>
      </c>
      <c r="NK32">
        <v>0.47</v>
      </c>
      <c r="NL32">
        <v>0.58199999999999996</v>
      </c>
      <c r="NM32">
        <v>0.45900000000000002</v>
      </c>
      <c r="NN32">
        <v>0.38300000000000001</v>
      </c>
      <c r="NO32">
        <v>0.55300000000000005</v>
      </c>
      <c r="NP32">
        <v>0.71899999999999997</v>
      </c>
      <c r="NQ32">
        <v>0.90400000000000003</v>
      </c>
      <c r="NR32">
        <v>0.98699999999999999</v>
      </c>
      <c r="NS32">
        <v>1.214</v>
      </c>
      <c r="NT32">
        <v>0.40100000000000002</v>
      </c>
      <c r="NU32">
        <v>0.48</v>
      </c>
      <c r="NV32">
        <v>0.504</v>
      </c>
      <c r="NW32">
        <v>0.82499999999999996</v>
      </c>
      <c r="NX32">
        <v>0.72699999999999998</v>
      </c>
      <c r="NY32">
        <v>0.47199999999999998</v>
      </c>
      <c r="NZ32">
        <v>0.83899999999999997</v>
      </c>
      <c r="OA32">
        <v>0.85299999999999998</v>
      </c>
      <c r="OB32">
        <v>0.84599999999999997</v>
      </c>
      <c r="OC32">
        <v>3.371</v>
      </c>
      <c r="OD32">
        <v>2.9340000000000002</v>
      </c>
      <c r="OE32">
        <v>2.238</v>
      </c>
      <c r="OF32">
        <v>0.59299999999999997</v>
      </c>
      <c r="OG32">
        <v>0.68400000000000005</v>
      </c>
      <c r="OH32">
        <v>0.53300000000000003</v>
      </c>
      <c r="OI32">
        <v>0.68700000000000006</v>
      </c>
      <c r="OJ32">
        <v>1.206</v>
      </c>
      <c r="OK32">
        <v>0.95</v>
      </c>
      <c r="OL32">
        <v>0.98699999999999999</v>
      </c>
      <c r="OM32">
        <v>1.143</v>
      </c>
      <c r="ON32">
        <v>0.86399999999999999</v>
      </c>
      <c r="OO32">
        <v>0.52500000000000002</v>
      </c>
      <c r="OP32">
        <v>0.78700000000000003</v>
      </c>
      <c r="OQ32">
        <v>0.66600000000000004</v>
      </c>
      <c r="OR32">
        <v>0.377</v>
      </c>
      <c r="OS32">
        <v>0.48</v>
      </c>
      <c r="OT32">
        <v>0.54600000000000004</v>
      </c>
      <c r="OU32">
        <v>0.46500000000000002</v>
      </c>
      <c r="OV32">
        <v>0.41299999999999998</v>
      </c>
      <c r="OW32">
        <v>0.34300000000000003</v>
      </c>
      <c r="OX32">
        <v>1.337</v>
      </c>
      <c r="OY32">
        <v>1.044</v>
      </c>
      <c r="OZ32">
        <v>1.056</v>
      </c>
      <c r="PA32">
        <v>2.1819999999999999</v>
      </c>
      <c r="PB32">
        <v>1.6419999999999999</v>
      </c>
      <c r="PC32">
        <v>3.4420000000000002</v>
      </c>
      <c r="PD32">
        <v>1.5269999999999999</v>
      </c>
      <c r="PE32">
        <v>1.393</v>
      </c>
      <c r="PF32">
        <v>1.026</v>
      </c>
      <c r="PG32">
        <v>0.26200000000000001</v>
      </c>
      <c r="PH32">
        <v>0.64800000000000002</v>
      </c>
      <c r="PI32">
        <v>0.60399999999999998</v>
      </c>
      <c r="PJ32">
        <v>0.97099999999999997</v>
      </c>
      <c r="PK32">
        <v>0.748</v>
      </c>
      <c r="PL32">
        <v>1.0760000000000001</v>
      </c>
      <c r="PM32">
        <v>1.1759999999999999</v>
      </c>
      <c r="PN32">
        <v>0.94</v>
      </c>
      <c r="PO32">
        <v>0.96399999999999997</v>
      </c>
      <c r="PP32">
        <v>1.1639999999999999</v>
      </c>
      <c r="PQ32">
        <v>0.81299999999999994</v>
      </c>
      <c r="PR32">
        <v>0.67400000000000004</v>
      </c>
      <c r="PT32" t="s">
        <v>19</v>
      </c>
      <c r="PU32">
        <v>8.5000000000000006E-2</v>
      </c>
      <c r="PV32">
        <v>0.11</v>
      </c>
      <c r="PW32">
        <v>8.1000000000000003E-2</v>
      </c>
      <c r="PX32">
        <v>0.13800000000000001</v>
      </c>
      <c r="PY32">
        <v>0.122</v>
      </c>
      <c r="PZ32">
        <v>0.122</v>
      </c>
      <c r="QA32">
        <v>7.6999999999999999E-2</v>
      </c>
      <c r="QB32">
        <v>8.7999999999999995E-2</v>
      </c>
      <c r="QC32">
        <v>7.1999999999999995E-2</v>
      </c>
      <c r="QD32">
        <v>9.9000000000000005E-2</v>
      </c>
      <c r="QE32">
        <v>9.5000000000000001E-2</v>
      </c>
      <c r="QF32">
        <v>0.104</v>
      </c>
      <c r="QG32">
        <v>9.1999999999999998E-2</v>
      </c>
      <c r="QH32">
        <v>8.5999999999999993E-2</v>
      </c>
      <c r="QI32">
        <v>8.5999999999999993E-2</v>
      </c>
      <c r="QJ32">
        <v>7.0000000000000007E-2</v>
      </c>
      <c r="QK32">
        <v>4.5999999999999999E-2</v>
      </c>
      <c r="QL32">
        <v>4.9000000000000002E-2</v>
      </c>
      <c r="QM32">
        <v>5.5E-2</v>
      </c>
      <c r="QN32">
        <v>6.0999999999999999E-2</v>
      </c>
      <c r="QO32">
        <v>6.0999999999999999E-2</v>
      </c>
      <c r="QP32">
        <v>0.14299999999999999</v>
      </c>
      <c r="QQ32">
        <v>0.115</v>
      </c>
      <c r="QR32">
        <v>0.10199999999999999</v>
      </c>
      <c r="QS32">
        <v>0.13</v>
      </c>
      <c r="QT32">
        <v>8.5999999999999993E-2</v>
      </c>
      <c r="QU32">
        <v>7.4999999999999997E-2</v>
      </c>
      <c r="QV32">
        <v>6.2E-2</v>
      </c>
      <c r="QW32">
        <v>6.7000000000000004E-2</v>
      </c>
      <c r="QX32">
        <v>7.1999999999999995E-2</v>
      </c>
      <c r="QY32">
        <v>6.2E-2</v>
      </c>
      <c r="QZ32">
        <v>7.0000000000000007E-2</v>
      </c>
      <c r="RA32">
        <v>6.2E-2</v>
      </c>
      <c r="RB32">
        <v>5.6000000000000001E-2</v>
      </c>
      <c r="RC32">
        <v>6.8000000000000005E-2</v>
      </c>
      <c r="RD32">
        <v>7.9000000000000001E-2</v>
      </c>
      <c r="RE32">
        <v>9.0999999999999998E-2</v>
      </c>
      <c r="RF32">
        <v>9.6000000000000002E-2</v>
      </c>
      <c r="RG32">
        <v>0.109</v>
      </c>
      <c r="RH32">
        <v>5.7000000000000002E-2</v>
      </c>
      <c r="RI32">
        <v>6.3E-2</v>
      </c>
      <c r="RJ32">
        <v>6.5000000000000002E-2</v>
      </c>
      <c r="RK32">
        <v>8.5999999999999993E-2</v>
      </c>
      <c r="RL32">
        <v>0.08</v>
      </c>
      <c r="RM32">
        <v>6.3E-2</v>
      </c>
      <c r="RN32">
        <v>8.6999999999999994E-2</v>
      </c>
      <c r="RO32">
        <v>8.7999999999999995E-2</v>
      </c>
      <c r="RP32">
        <v>8.6999999999999994E-2</v>
      </c>
      <c r="RQ32">
        <v>0.221</v>
      </c>
      <c r="RR32">
        <v>0.19900000000000001</v>
      </c>
      <c r="RS32">
        <v>0.16400000000000001</v>
      </c>
      <c r="RT32">
        <v>7.0999999999999994E-2</v>
      </c>
      <c r="RU32">
        <v>7.6999999999999999E-2</v>
      </c>
      <c r="RV32">
        <v>6.7000000000000004E-2</v>
      </c>
      <c r="RW32">
        <v>7.6999999999999999E-2</v>
      </c>
      <c r="RX32">
        <v>0.108</v>
      </c>
      <c r="RY32">
        <v>9.2999999999999999E-2</v>
      </c>
      <c r="RZ32">
        <v>9.6000000000000002E-2</v>
      </c>
      <c r="SA32">
        <v>0.105</v>
      </c>
      <c r="SB32">
        <v>8.7999999999999995E-2</v>
      </c>
      <c r="SC32">
        <v>6.6000000000000003E-2</v>
      </c>
      <c r="SD32">
        <v>8.3000000000000004E-2</v>
      </c>
      <c r="SE32">
        <v>7.5999999999999998E-2</v>
      </c>
      <c r="SF32">
        <v>5.5E-2</v>
      </c>
      <c r="SG32">
        <v>6.3E-2</v>
      </c>
      <c r="SH32">
        <v>6.8000000000000005E-2</v>
      </c>
      <c r="SI32">
        <v>6.2E-2</v>
      </c>
      <c r="SJ32">
        <v>5.8000000000000003E-2</v>
      </c>
      <c r="SK32">
        <v>5.2999999999999999E-2</v>
      </c>
      <c r="SL32">
        <v>0.11600000000000001</v>
      </c>
      <c r="SM32">
        <v>9.9000000000000005E-2</v>
      </c>
      <c r="SN32">
        <v>0.1</v>
      </c>
      <c r="SO32">
        <v>0.161</v>
      </c>
      <c r="SP32">
        <v>0.13200000000000001</v>
      </c>
      <c r="SQ32">
        <v>0.224</v>
      </c>
      <c r="SR32">
        <v>0.126</v>
      </c>
      <c r="SS32">
        <v>0.11899999999999999</v>
      </c>
      <c r="ST32">
        <v>9.8000000000000004E-2</v>
      </c>
      <c r="SU32">
        <v>4.5999999999999999E-2</v>
      </c>
      <c r="SV32">
        <v>7.4999999999999997E-2</v>
      </c>
      <c r="SW32">
        <v>7.1999999999999995E-2</v>
      </c>
      <c r="SX32">
        <v>9.5000000000000001E-2</v>
      </c>
      <c r="SY32">
        <v>8.1000000000000003E-2</v>
      </c>
      <c r="SZ32">
        <v>0.10100000000000001</v>
      </c>
      <c r="TA32">
        <v>0.107</v>
      </c>
      <c r="TB32">
        <v>9.2999999999999999E-2</v>
      </c>
      <c r="TC32">
        <v>9.4E-2</v>
      </c>
      <c r="TD32">
        <v>0.106</v>
      </c>
      <c r="TE32">
        <v>8.5000000000000006E-2</v>
      </c>
      <c r="TF32">
        <v>7.5999999999999998E-2</v>
      </c>
    </row>
    <row r="33" spans="1:526" x14ac:dyDescent="0.25">
      <c r="A33" t="s">
        <v>87</v>
      </c>
      <c r="B33" t="s">
        <v>33</v>
      </c>
      <c r="C33">
        <v>15</v>
      </c>
      <c r="D33">
        <v>30</v>
      </c>
      <c r="E33" t="s">
        <v>32</v>
      </c>
      <c r="F33">
        <v>88.7</v>
      </c>
      <c r="G33">
        <v>43</v>
      </c>
      <c r="H33">
        <v>10</v>
      </c>
      <c r="I33">
        <v>35</v>
      </c>
      <c r="J33">
        <v>8.5</v>
      </c>
      <c r="K33">
        <v>0</v>
      </c>
      <c r="L33">
        <v>0</v>
      </c>
      <c r="P33">
        <v>1</v>
      </c>
      <c r="Q33" t="s">
        <v>87</v>
      </c>
      <c r="R33">
        <v>8.5790000000000006</v>
      </c>
      <c r="S33" s="4">
        <v>125646.466</v>
      </c>
      <c r="T33" s="4">
        <v>65791.607000000004</v>
      </c>
      <c r="U33" s="4">
        <v>1066544.223</v>
      </c>
      <c r="V33" s="4">
        <v>1418401.6140000001</v>
      </c>
      <c r="W33" s="4">
        <v>352753.12900000002</v>
      </c>
      <c r="X33" s="4">
        <v>5483834.0070000002</v>
      </c>
      <c r="Y33" s="4">
        <v>10572106.914000001</v>
      </c>
      <c r="Z33" s="4">
        <v>16150449.777000001</v>
      </c>
      <c r="AA33" s="4">
        <v>34983043.059</v>
      </c>
      <c r="AB33" s="4">
        <v>11357.127</v>
      </c>
      <c r="AC33" s="4">
        <v>801333.10499999998</v>
      </c>
      <c r="AD33" s="4">
        <v>322722.549</v>
      </c>
      <c r="AE33" s="4">
        <v>7304176.1200000001</v>
      </c>
      <c r="AF33" s="4">
        <v>14541691.126</v>
      </c>
      <c r="AG33" s="4">
        <v>28507</v>
      </c>
      <c r="AH33" s="4">
        <v>4172239.3429999999</v>
      </c>
      <c r="AI33" s="4">
        <v>8632075.9619999994</v>
      </c>
      <c r="AJ33" s="4">
        <v>5264512.8289999999</v>
      </c>
      <c r="AK33" s="4">
        <v>19425393.960000001</v>
      </c>
      <c r="AL33" s="4">
        <v>17402951.443999998</v>
      </c>
      <c r="AM33" s="4">
        <v>18229274.614999998</v>
      </c>
      <c r="AN33" s="4">
        <v>4403590.1430000002</v>
      </c>
      <c r="AO33" s="4">
        <v>7729382.5499999998</v>
      </c>
      <c r="AP33" s="4">
        <v>4848442.7419999996</v>
      </c>
      <c r="AQ33" s="4">
        <v>8206182.8590000002</v>
      </c>
      <c r="AR33" s="4">
        <v>8098467.2050000001</v>
      </c>
      <c r="AS33" s="4">
        <v>8484108.8579999991</v>
      </c>
      <c r="AT33" s="4">
        <v>4641266.5389999999</v>
      </c>
      <c r="AU33" s="4">
        <v>4890679.58</v>
      </c>
      <c r="AV33" s="4">
        <v>3871656.108</v>
      </c>
      <c r="AW33" s="4">
        <v>3876622.574</v>
      </c>
      <c r="AX33" s="4">
        <v>2894631.0890000002</v>
      </c>
      <c r="AY33" s="4">
        <v>3042835.3229999999</v>
      </c>
      <c r="AZ33" s="4">
        <v>2329781.5750000002</v>
      </c>
      <c r="BA33" s="4">
        <v>3618193.0449999999</v>
      </c>
      <c r="BB33" s="4">
        <v>4072175.97</v>
      </c>
      <c r="BC33" s="4">
        <v>39481351.851999998</v>
      </c>
      <c r="BD33" s="4">
        <v>28299312.48</v>
      </c>
      <c r="BE33" s="4">
        <v>21535957.704</v>
      </c>
      <c r="BF33" s="4">
        <v>12262825.266000001</v>
      </c>
      <c r="BG33" s="4">
        <v>10509798.835000001</v>
      </c>
      <c r="BH33" s="4">
        <v>6523527.4139999999</v>
      </c>
      <c r="BI33" s="4">
        <v>7102021.7779999999</v>
      </c>
      <c r="BJ33" s="4">
        <v>7874083.165</v>
      </c>
      <c r="BK33" s="4">
        <v>6304550.2400000002</v>
      </c>
      <c r="BL33" s="4">
        <v>1469161.166</v>
      </c>
      <c r="BM33" s="4">
        <v>1425405.3</v>
      </c>
      <c r="BN33" s="4">
        <v>985836.77899999998</v>
      </c>
      <c r="BO33" s="4">
        <v>1824390.361</v>
      </c>
      <c r="BP33" s="4">
        <v>8434634.5390000008</v>
      </c>
      <c r="BQ33" s="4">
        <v>10065379.533</v>
      </c>
      <c r="BR33" s="4">
        <v>11305113.994000001</v>
      </c>
      <c r="BS33" s="4">
        <v>13161653.376</v>
      </c>
      <c r="BT33" s="4">
        <v>16546583.108999999</v>
      </c>
      <c r="BU33" s="4">
        <v>3155249.2919999999</v>
      </c>
      <c r="BV33" s="4">
        <v>3181665.37</v>
      </c>
      <c r="BW33" s="4">
        <v>3545914.1230000001</v>
      </c>
      <c r="BX33" s="4">
        <v>9839087.3269999996</v>
      </c>
      <c r="BY33" s="4">
        <v>8608090.2919999994</v>
      </c>
      <c r="BZ33" s="4">
        <v>6661097.159</v>
      </c>
      <c r="CA33" s="4">
        <v>3278795.2080000001</v>
      </c>
      <c r="CB33" s="4">
        <v>3894676.8489999999</v>
      </c>
      <c r="CC33" s="4">
        <v>2852747.4109999998</v>
      </c>
      <c r="CD33" s="4">
        <v>18758266.107000001</v>
      </c>
      <c r="CE33" s="4">
        <v>15112485.415999999</v>
      </c>
      <c r="CF33" s="4">
        <v>13328757.105</v>
      </c>
      <c r="CG33" s="4">
        <v>2184690.9470000002</v>
      </c>
      <c r="CH33" s="4">
        <v>2952501.9739999999</v>
      </c>
      <c r="CI33" s="4">
        <v>2331522.9040000001</v>
      </c>
      <c r="CJ33" s="4">
        <v>1131361.0290000001</v>
      </c>
      <c r="CK33" s="4">
        <v>4373421.6579999998</v>
      </c>
      <c r="CL33" s="4">
        <v>3187248.0669999998</v>
      </c>
      <c r="CM33" s="4">
        <v>4085122.0260000001</v>
      </c>
      <c r="CN33" s="4">
        <v>7419589.2860000003</v>
      </c>
      <c r="CO33" s="4">
        <v>3807427.6260000002</v>
      </c>
      <c r="CP33" s="4">
        <v>5535942.5630000001</v>
      </c>
      <c r="CQ33" s="4">
        <v>8147791.9019999998</v>
      </c>
      <c r="CR33" s="4">
        <v>7545597.7970000003</v>
      </c>
      <c r="CS33" s="4">
        <v>3253549.335</v>
      </c>
      <c r="CT33" s="4">
        <v>3360671.7310000001</v>
      </c>
      <c r="CU33" s="4">
        <v>4470057.1330000004</v>
      </c>
      <c r="CV33" s="4">
        <v>5762322.8380000005</v>
      </c>
      <c r="CW33" s="4">
        <v>5343023.7340000002</v>
      </c>
      <c r="CX33" s="4">
        <v>8196911.7750000004</v>
      </c>
      <c r="CY33" s="4">
        <v>7455651.4199999999</v>
      </c>
      <c r="CZ33" s="4">
        <v>7119159.3679999998</v>
      </c>
      <c r="DA33" s="4">
        <v>7161066.534</v>
      </c>
      <c r="DB33" s="4">
        <v>47346735.423</v>
      </c>
      <c r="DC33" s="4">
        <v>41278776.920000002</v>
      </c>
      <c r="DD33" s="4">
        <v>54327908.508000001</v>
      </c>
      <c r="DE33" s="4">
        <v>17592565.122000001</v>
      </c>
      <c r="DF33" s="4">
        <v>11920135.511</v>
      </c>
      <c r="DG33" s="4">
        <v>12843121.257999999</v>
      </c>
      <c r="DH33" s="4">
        <v>1382702.121</v>
      </c>
      <c r="DI33" s="4">
        <v>4522225.7779999999</v>
      </c>
      <c r="DJ33" s="4">
        <v>5523287.3059999999</v>
      </c>
      <c r="DK33" s="4">
        <v>22525943.088</v>
      </c>
      <c r="DL33" s="4">
        <v>20056954.875999998</v>
      </c>
      <c r="DM33" s="4">
        <v>23981426.399</v>
      </c>
      <c r="DN33" s="4">
        <v>15270338.142999999</v>
      </c>
      <c r="DO33" s="4">
        <v>16373528.973999999</v>
      </c>
      <c r="DP33" s="4">
        <v>15421684.737</v>
      </c>
      <c r="DQ33" s="4">
        <v>27781266.375999998</v>
      </c>
      <c r="DR33" s="4">
        <v>27112641.011</v>
      </c>
      <c r="DS33" s="4">
        <v>15600032.948999999</v>
      </c>
      <c r="DV33" t="s">
        <v>87</v>
      </c>
      <c r="DW33">
        <v>8.5790000000000006</v>
      </c>
      <c r="DX33">
        <v>5341.6289999999999</v>
      </c>
      <c r="DY33">
        <v>5339.2280000000001</v>
      </c>
      <c r="DZ33">
        <v>20600.687999999998</v>
      </c>
      <c r="EA33">
        <v>43695.957999999999</v>
      </c>
      <c r="EB33">
        <v>10873.062</v>
      </c>
      <c r="EC33">
        <v>164404.69899999999</v>
      </c>
      <c r="ED33">
        <v>332765.28100000002</v>
      </c>
      <c r="EE33">
        <v>354589.32699999999</v>
      </c>
      <c r="EF33">
        <v>835576.63100000005</v>
      </c>
      <c r="EG33">
        <v>7019.8639999999996</v>
      </c>
      <c r="EH33">
        <v>32965.633000000002</v>
      </c>
      <c r="EI33">
        <v>17493.186000000002</v>
      </c>
      <c r="EJ33">
        <v>217589.43100000001</v>
      </c>
      <c r="EK33">
        <v>356986.28899999999</v>
      </c>
      <c r="EL33">
        <v>7634.9669999999996</v>
      </c>
      <c r="EM33">
        <v>83886.534</v>
      </c>
      <c r="EN33">
        <v>197670.05900000001</v>
      </c>
      <c r="EO33">
        <v>101271.901</v>
      </c>
      <c r="EP33">
        <v>374624.72700000001</v>
      </c>
      <c r="EQ33">
        <v>259671.56599999999</v>
      </c>
      <c r="ER33">
        <v>272566.5</v>
      </c>
      <c r="ES33">
        <v>126839.43700000001</v>
      </c>
      <c r="ET33">
        <v>138073.57699999999</v>
      </c>
      <c r="EU33">
        <v>135946.052</v>
      </c>
      <c r="EV33">
        <v>139047.462</v>
      </c>
      <c r="EW33">
        <v>140139.08199999999</v>
      </c>
      <c r="EX33">
        <v>154223.04199999999</v>
      </c>
      <c r="EY33">
        <v>131448.856</v>
      </c>
      <c r="EZ33">
        <v>132852.05100000001</v>
      </c>
      <c r="FA33">
        <v>123274.02800000001</v>
      </c>
      <c r="FB33">
        <v>123350.038</v>
      </c>
      <c r="FC33">
        <v>90267.245999999999</v>
      </c>
      <c r="FD33">
        <v>101549.25599999999</v>
      </c>
      <c r="FE33">
        <v>71936.256999999998</v>
      </c>
      <c r="FF33">
        <v>104573.482</v>
      </c>
      <c r="FG33">
        <v>114693.908</v>
      </c>
      <c r="FH33">
        <v>830848.11699999997</v>
      </c>
      <c r="FI33">
        <v>488348.87599999999</v>
      </c>
      <c r="FJ33">
        <v>489871.64399999997</v>
      </c>
      <c r="FK33">
        <v>399747.17</v>
      </c>
      <c r="FL33">
        <v>394469.94199999998</v>
      </c>
      <c r="FM33">
        <v>344367.86800000002</v>
      </c>
      <c r="FN33">
        <v>301505.36700000003</v>
      </c>
      <c r="FO33">
        <v>256782.37700000001</v>
      </c>
      <c r="FP33">
        <v>191844.052</v>
      </c>
      <c r="FQ33">
        <v>311654.67300000001</v>
      </c>
      <c r="FR33">
        <v>199295.97500000001</v>
      </c>
      <c r="FS33">
        <v>174871.94200000001</v>
      </c>
      <c r="FT33">
        <v>32017.013999999999</v>
      </c>
      <c r="FU33">
        <v>146513.93700000001</v>
      </c>
      <c r="FV33">
        <v>168334.04500000001</v>
      </c>
      <c r="FW33">
        <v>230274.86199999999</v>
      </c>
      <c r="FX33">
        <v>243480.93299999999</v>
      </c>
      <c r="FY33">
        <v>280499.43800000002</v>
      </c>
      <c r="FZ33">
        <v>215029.02499999999</v>
      </c>
      <c r="GA33">
        <v>194498.48699999999</v>
      </c>
      <c r="GB33">
        <v>257369.478</v>
      </c>
      <c r="GC33">
        <v>223354.274</v>
      </c>
      <c r="GD33">
        <v>198448.59700000001</v>
      </c>
      <c r="GE33">
        <v>152478.20800000001</v>
      </c>
      <c r="GF33">
        <v>182820.81200000001</v>
      </c>
      <c r="GG33">
        <v>179029.818</v>
      </c>
      <c r="GH33">
        <v>150118.80900000001</v>
      </c>
      <c r="GI33">
        <v>221438.42300000001</v>
      </c>
      <c r="GJ33">
        <v>233330.08199999999</v>
      </c>
      <c r="GK33">
        <v>241737.67</v>
      </c>
      <c r="GL33">
        <v>81676.481</v>
      </c>
      <c r="GM33">
        <v>107753.735</v>
      </c>
      <c r="GN33">
        <v>88920.698999999993</v>
      </c>
      <c r="GO33">
        <v>36737.129000000001</v>
      </c>
      <c r="GP33">
        <v>159673.12400000001</v>
      </c>
      <c r="GQ33">
        <v>137571.70300000001</v>
      </c>
      <c r="GR33">
        <v>122982.87699999999</v>
      </c>
      <c r="GS33">
        <v>148492.23699999999</v>
      </c>
      <c r="GT33">
        <v>106119.827</v>
      </c>
      <c r="GU33">
        <v>110966.97</v>
      </c>
      <c r="GV33">
        <v>138870.413</v>
      </c>
      <c r="GW33">
        <v>143801.886</v>
      </c>
      <c r="GX33">
        <v>104015.003</v>
      </c>
      <c r="GY33">
        <v>120667.4</v>
      </c>
      <c r="GZ33">
        <v>151113.17600000001</v>
      </c>
      <c r="HA33">
        <v>160313.13200000001</v>
      </c>
      <c r="HB33">
        <v>146614.97899999999</v>
      </c>
      <c r="HC33">
        <v>149788.644</v>
      </c>
      <c r="HD33">
        <v>136880.48300000001</v>
      </c>
      <c r="HE33">
        <v>166389.06200000001</v>
      </c>
      <c r="HF33">
        <v>181642.94899999999</v>
      </c>
      <c r="HG33">
        <v>1213758.416</v>
      </c>
      <c r="HH33">
        <v>932247.929</v>
      </c>
      <c r="HI33">
        <v>1768587.3219999999</v>
      </c>
      <c r="HJ33">
        <v>502844.84100000001</v>
      </c>
      <c r="HK33">
        <v>321038.31199999998</v>
      </c>
      <c r="HL33">
        <v>516760.20799999998</v>
      </c>
      <c r="HM33">
        <v>30273.776000000002</v>
      </c>
      <c r="HN33">
        <v>227795.88099999999</v>
      </c>
      <c r="HO33">
        <v>223200.459</v>
      </c>
      <c r="HP33">
        <v>445562.413</v>
      </c>
      <c r="HQ33">
        <v>407030.08500000002</v>
      </c>
      <c r="HR33">
        <v>528136.75699999998</v>
      </c>
      <c r="HS33">
        <v>586562.21799999999</v>
      </c>
      <c r="HT33">
        <v>514140.07799999998</v>
      </c>
      <c r="HU33">
        <v>448498.85700000002</v>
      </c>
      <c r="HV33">
        <v>637473.478</v>
      </c>
      <c r="HW33">
        <v>582204.21699999995</v>
      </c>
      <c r="HX33">
        <v>309146.84999999998</v>
      </c>
      <c r="HZ33" t="str">
        <f t="shared" si="106"/>
        <v>lac</v>
      </c>
      <c r="IA33" s="3">
        <f t="shared" si="107"/>
        <v>4.2513165471761059E-2</v>
      </c>
      <c r="IB33" s="3">
        <f t="shared" si="2"/>
        <v>8.1153634079799877E-2</v>
      </c>
      <c r="IC33" s="3">
        <f t="shared" si="3"/>
        <v>1.9315362228538364E-2</v>
      </c>
      <c r="ID33" s="3">
        <f t="shared" si="4"/>
        <v>3.0806477917614664E-2</v>
      </c>
      <c r="IE33" s="3">
        <f t="shared" si="5"/>
        <v>3.0823431760402611E-2</v>
      </c>
      <c r="IF33" s="3">
        <f t="shared" si="6"/>
        <v>2.997988246729219E-2</v>
      </c>
      <c r="IG33" s="3">
        <f t="shared" si="7"/>
        <v>3.1475777128146434E-2</v>
      </c>
      <c r="IH33" s="3">
        <f t="shared" si="8"/>
        <v>2.1955384023110848E-2</v>
      </c>
      <c r="II33" s="3">
        <f t="shared" si="9"/>
        <v>2.3885190021656316E-2</v>
      </c>
      <c r="IJ33" s="3">
        <f t="shared" si="10"/>
        <v>0.61810209571487573</v>
      </c>
      <c r="IK33" s="3">
        <f t="shared" si="11"/>
        <v>4.1138488843537796E-2</v>
      </c>
      <c r="IL33" s="3">
        <f t="shared" si="12"/>
        <v>5.4205031703564048E-2</v>
      </c>
      <c r="IM33" s="3">
        <f t="shared" si="13"/>
        <v>2.9789729522567976E-2</v>
      </c>
      <c r="IN33" s="3">
        <f t="shared" si="14"/>
        <v>2.4549159097577163E-2</v>
      </c>
      <c r="IO33" s="3">
        <f t="shared" si="15"/>
        <v>0.26782779668151679</v>
      </c>
      <c r="IP33" s="3">
        <f t="shared" si="16"/>
        <v>2.0105877708272213E-2</v>
      </c>
      <c r="IQ33" s="3">
        <f t="shared" si="17"/>
        <v>2.2899480944118228E-2</v>
      </c>
      <c r="IR33" s="3">
        <f t="shared" si="18"/>
        <v>1.9236708939550009E-2</v>
      </c>
      <c r="IS33" s="3">
        <f t="shared" si="19"/>
        <v>1.9285309104742604E-2</v>
      </c>
      <c r="IT33" s="3">
        <f t="shared" si="20"/>
        <v>1.4921122249612824E-2</v>
      </c>
      <c r="IU33" s="3">
        <f t="shared" si="21"/>
        <v>1.4952130885982597E-2</v>
      </c>
      <c r="IV33" s="3">
        <f t="shared" si="22"/>
        <v>2.8803642682692778E-2</v>
      </c>
      <c r="IW33" s="3">
        <f t="shared" si="23"/>
        <v>1.7863467891105995E-2</v>
      </c>
      <c r="IX33" s="3">
        <f t="shared" si="24"/>
        <v>2.8039116729657775E-2</v>
      </c>
      <c r="IY33" s="3">
        <f t="shared" si="25"/>
        <v>1.6944231488517456E-2</v>
      </c>
      <c r="IZ33" s="3">
        <f t="shared" si="26"/>
        <v>1.7304395813750782E-2</v>
      </c>
      <c r="JA33" s="3">
        <f t="shared" si="27"/>
        <v>1.8177871663513256E-2</v>
      </c>
      <c r="JB33" s="3">
        <f t="shared" si="28"/>
        <v>2.8321764090782377E-2</v>
      </c>
      <c r="JC33" s="3">
        <f t="shared" si="29"/>
        <v>2.7164333468765092E-2</v>
      </c>
      <c r="JD33" s="3">
        <f t="shared" si="30"/>
        <v>3.1840128503479163E-2</v>
      </c>
      <c r="JE33" s="3">
        <f t="shared" si="31"/>
        <v>3.181894436339832E-2</v>
      </c>
      <c r="JF33" s="3">
        <f t="shared" si="32"/>
        <v>3.1184369691539645E-2</v>
      </c>
      <c r="JG33" s="3">
        <f t="shared" si="33"/>
        <v>3.3373234243869725E-2</v>
      </c>
      <c r="JH33" s="3">
        <f t="shared" si="34"/>
        <v>3.0876824579574587E-2</v>
      </c>
      <c r="JI33" s="3">
        <f t="shared" si="35"/>
        <v>2.8902128963105119E-2</v>
      </c>
      <c r="JJ33" s="3">
        <f t="shared" si="36"/>
        <v>2.8165263202022183E-2</v>
      </c>
      <c r="JK33" s="3">
        <f t="shared" si="37"/>
        <v>2.1044064552665814E-2</v>
      </c>
      <c r="JL33" s="3">
        <f t="shared" si="38"/>
        <v>1.7256563259094412E-2</v>
      </c>
      <c r="JM33" s="3">
        <f t="shared" si="39"/>
        <v>2.274668490405761E-2</v>
      </c>
      <c r="JN33" s="3">
        <f t="shared" si="40"/>
        <v>3.2598292916098372E-2</v>
      </c>
      <c r="JO33" s="3">
        <f t="shared" si="41"/>
        <v>3.7533538766348802E-2</v>
      </c>
      <c r="JP33" s="3">
        <f t="shared" si="42"/>
        <v>5.2788598275981743E-2</v>
      </c>
      <c r="JQ33" s="3">
        <f t="shared" si="43"/>
        <v>4.2453455709467978E-2</v>
      </c>
      <c r="JR33" s="3">
        <f t="shared" si="44"/>
        <v>3.2611082664377726E-2</v>
      </c>
      <c r="JS33" s="3">
        <f t="shared" si="45"/>
        <v>3.0429458834798657E-2</v>
      </c>
      <c r="JT33" s="3">
        <f t="shared" si="46"/>
        <v>0.21213103110295525</v>
      </c>
      <c r="JU33" s="3">
        <f t="shared" si="47"/>
        <v>0.13981705764669178</v>
      </c>
      <c r="JV33" s="3">
        <f t="shared" si="48"/>
        <v>0.17738427468427814</v>
      </c>
      <c r="JW33" s="3">
        <f t="shared" si="49"/>
        <v>1.7549431681085272E-2</v>
      </c>
      <c r="JX33" s="3">
        <f t="shared" si="50"/>
        <v>1.7370513959146652E-2</v>
      </c>
      <c r="JY33" s="3">
        <f t="shared" si="51"/>
        <v>1.6724063354800079E-2</v>
      </c>
      <c r="JZ33" s="3">
        <f t="shared" si="52"/>
        <v>2.0369088018237985E-2</v>
      </c>
      <c r="KA33" s="3">
        <f t="shared" si="53"/>
        <v>1.8499266470881414E-2</v>
      </c>
      <c r="KB33" s="3">
        <f t="shared" si="54"/>
        <v>1.6952106435039818E-2</v>
      </c>
      <c r="KC33" s="3">
        <f t="shared" si="55"/>
        <v>6.8149615165177896E-2</v>
      </c>
      <c r="KD33" s="3">
        <f t="shared" si="56"/>
        <v>6.1131031828152306E-2</v>
      </c>
      <c r="KE33" s="3">
        <f t="shared" si="57"/>
        <v>7.2581982832188294E-2</v>
      </c>
      <c r="KF33" s="3">
        <f t="shared" si="58"/>
        <v>2.2700710602199945E-2</v>
      </c>
      <c r="KG33" s="3">
        <f t="shared" si="59"/>
        <v>2.3053730882031973E-2</v>
      </c>
      <c r="KH33" s="3">
        <f t="shared" si="60"/>
        <v>2.2890854818711406E-2</v>
      </c>
      <c r="KI33" s="3">
        <f t="shared" si="61"/>
        <v>5.5758533364307639E-2</v>
      </c>
      <c r="KJ33" s="3">
        <f t="shared" si="62"/>
        <v>4.5967823504013648E-2</v>
      </c>
      <c r="KK33" s="3">
        <f t="shared" si="63"/>
        <v>5.2622537986066378E-2</v>
      </c>
      <c r="KL33" s="3">
        <f t="shared" si="64"/>
        <v>1.1804844954052873E-2</v>
      </c>
      <c r="KM33" s="3">
        <f t="shared" si="65"/>
        <v>1.5439557132870221E-2</v>
      </c>
      <c r="KN33" s="3">
        <f t="shared" si="66"/>
        <v>1.8136550024556847E-2</v>
      </c>
      <c r="KO33" s="3">
        <f t="shared" si="67"/>
        <v>3.7385828467938441E-2</v>
      </c>
      <c r="KP33" s="3">
        <f t="shared" si="68"/>
        <v>3.6495736818769019E-2</v>
      </c>
      <c r="KQ33" s="3">
        <f t="shared" si="69"/>
        <v>3.8138462567726072E-2</v>
      </c>
      <c r="KR33" s="3">
        <f t="shared" si="70"/>
        <v>3.2471623167426598E-2</v>
      </c>
      <c r="KS33" s="3">
        <f t="shared" si="71"/>
        <v>3.6509885505304741E-2</v>
      </c>
      <c r="KT33" s="3">
        <f t="shared" si="72"/>
        <v>4.3163161482278188E-2</v>
      </c>
      <c r="KU33" s="3">
        <f t="shared" si="73"/>
        <v>3.0105068151518661E-2</v>
      </c>
      <c r="KV33" s="3">
        <f t="shared" si="74"/>
        <v>2.0013538657751517E-2</v>
      </c>
      <c r="KW33" s="3">
        <f t="shared" si="75"/>
        <v>2.7871790989626024E-2</v>
      </c>
      <c r="KX33" s="3">
        <f t="shared" si="76"/>
        <v>2.0044819601572155E-2</v>
      </c>
      <c r="KY33" s="3">
        <f t="shared" si="77"/>
        <v>1.7043932229775301E-2</v>
      </c>
      <c r="KZ33" s="3">
        <f t="shared" si="78"/>
        <v>1.9057719463549085E-2</v>
      </c>
      <c r="LA33" s="3">
        <f t="shared" si="79"/>
        <v>3.1969702097663137E-2</v>
      </c>
      <c r="LB33" s="3">
        <f t="shared" si="80"/>
        <v>3.5905738393584262E-2</v>
      </c>
      <c r="LC33" s="3">
        <f t="shared" si="81"/>
        <v>3.3805647557480556E-2</v>
      </c>
      <c r="LD33" s="3">
        <f t="shared" si="82"/>
        <v>2.7820921615638226E-2</v>
      </c>
      <c r="LE33" s="3">
        <f t="shared" si="83"/>
        <v>2.7440450632293594E-2</v>
      </c>
      <c r="LF33" s="3">
        <f t="shared" si="84"/>
        <v>1.827378994816618E-2</v>
      </c>
      <c r="LG33" s="3">
        <f t="shared" si="85"/>
        <v>1.8359292205214178E-2</v>
      </c>
      <c r="LH33" s="3">
        <f t="shared" si="86"/>
        <v>2.3372009727427135E-2</v>
      </c>
      <c r="LI33" s="3">
        <f t="shared" si="87"/>
        <v>2.5365348602415315E-2</v>
      </c>
      <c r="LJ33" s="3">
        <f t="shared" si="88"/>
        <v>2.5635524923865879E-2</v>
      </c>
      <c r="LK33" s="3">
        <f t="shared" si="89"/>
        <v>2.2584194556121068E-2</v>
      </c>
      <c r="LL33" s="3">
        <f t="shared" si="90"/>
        <v>3.2553937204108797E-2</v>
      </c>
      <c r="LM33" s="3">
        <f t="shared" si="91"/>
        <v>2.8582804014815229E-2</v>
      </c>
      <c r="LN33" s="3">
        <f t="shared" si="92"/>
        <v>2.6932438117313613E-2</v>
      </c>
      <c r="LO33" s="3">
        <f t="shared" si="93"/>
        <v>4.0236341121369486E-2</v>
      </c>
      <c r="LP33" s="3">
        <f t="shared" si="94"/>
        <v>2.189464783499815E-2</v>
      </c>
      <c r="LQ33" s="3">
        <f t="shared" si="95"/>
        <v>5.0372513930683274E-2</v>
      </c>
      <c r="LR33" s="3">
        <f t="shared" si="96"/>
        <v>4.04108000605971E-2</v>
      </c>
      <c r="LS33" s="3">
        <f t="shared" si="97"/>
        <v>1.9779967092137404E-2</v>
      </c>
      <c r="LT33" s="3">
        <f t="shared" si="98"/>
        <v>2.0293712954754121E-2</v>
      </c>
      <c r="LU33" s="3">
        <f t="shared" si="99"/>
        <v>2.2022741608982137E-2</v>
      </c>
      <c r="LV33" s="3">
        <f t="shared" si="100"/>
        <v>3.8411868323222631E-2</v>
      </c>
      <c r="LW33" s="3">
        <f t="shared" si="101"/>
        <v>3.1400688197175938E-2</v>
      </c>
      <c r="LX33" s="3">
        <f t="shared" si="102"/>
        <v>2.9082351549046585E-2</v>
      </c>
      <c r="LY33" s="3">
        <f t="shared" si="103"/>
        <v>2.2946163409984361E-2</v>
      </c>
      <c r="LZ33" s="3">
        <f t="shared" si="104"/>
        <v>2.1473533941742933E-2</v>
      </c>
      <c r="MA33" s="3">
        <f t="shared" si="105"/>
        <v>1.9817063913305198E-2</v>
      </c>
      <c r="MD33" t="s">
        <v>87</v>
      </c>
      <c r="ME33">
        <v>3.6999999999999998E-2</v>
      </c>
      <c r="MF33">
        <v>0.94199999999999995</v>
      </c>
      <c r="MG33">
        <v>0.47</v>
      </c>
      <c r="MH33">
        <v>0.54200000000000004</v>
      </c>
      <c r="MI33">
        <v>0.29799999999999999</v>
      </c>
      <c r="MJ33">
        <v>1.456</v>
      </c>
      <c r="MK33">
        <v>1.1339999999999999</v>
      </c>
      <c r="ML33">
        <v>1.111</v>
      </c>
      <c r="MM33">
        <v>0.29699999999999999</v>
      </c>
      <c r="MN33">
        <v>0.35699999999999998</v>
      </c>
      <c r="MO33">
        <v>0.23200000000000001</v>
      </c>
      <c r="MP33">
        <v>0.52200000000000002</v>
      </c>
      <c r="MQ33">
        <v>0.496</v>
      </c>
      <c r="MR33">
        <v>0.52200000000000002</v>
      </c>
      <c r="MS33">
        <v>0.34200000000000003</v>
      </c>
      <c r="MT33">
        <v>0.29099999999999998</v>
      </c>
      <c r="MU33">
        <v>0.25</v>
      </c>
      <c r="MV33">
        <v>0.20100000000000001</v>
      </c>
      <c r="MW33">
        <v>9.8000000000000004E-2</v>
      </c>
      <c r="MX33">
        <v>0.11799999999999999</v>
      </c>
      <c r="MY33">
        <v>0.129</v>
      </c>
      <c r="MZ33">
        <v>0.16400000000000001</v>
      </c>
      <c r="NA33">
        <v>0.17399999999999999</v>
      </c>
      <c r="NB33">
        <v>2.6259999999999999</v>
      </c>
      <c r="NC33">
        <v>1.948</v>
      </c>
      <c r="ND33">
        <v>1.5760000000000001</v>
      </c>
      <c r="NE33">
        <v>1.022</v>
      </c>
      <c r="NF33">
        <v>0.72799999999999998</v>
      </c>
      <c r="NG33">
        <v>0.53200000000000003</v>
      </c>
      <c r="NH33">
        <v>0.30599999999999999</v>
      </c>
      <c r="NI33">
        <v>0.41199999999999998</v>
      </c>
      <c r="NJ33">
        <v>0.35</v>
      </c>
      <c r="NK33">
        <v>6.0999999999999999E-2</v>
      </c>
      <c r="NL33">
        <v>8.2000000000000003E-2</v>
      </c>
      <c r="NM33">
        <v>4.7E-2</v>
      </c>
      <c r="NN33">
        <v>0.32400000000000001</v>
      </c>
      <c r="NO33">
        <v>0.496</v>
      </c>
      <c r="NP33">
        <v>0.57299999999999995</v>
      </c>
      <c r="NQ33">
        <v>1.0389999999999999</v>
      </c>
      <c r="NR33">
        <v>0.81699999999999995</v>
      </c>
      <c r="NS33">
        <v>1.3839999999999999</v>
      </c>
      <c r="NT33">
        <v>0.159</v>
      </c>
      <c r="NU33">
        <v>0.19900000000000001</v>
      </c>
      <c r="NV33">
        <v>0.20899999999999999</v>
      </c>
      <c r="NW33">
        <v>0.73</v>
      </c>
      <c r="NX33">
        <v>0.68600000000000005</v>
      </c>
      <c r="NY33">
        <v>0.40799999999999997</v>
      </c>
      <c r="NZ33">
        <v>0.189</v>
      </c>
      <c r="OA33">
        <v>0.17100000000000001</v>
      </c>
      <c r="OB33">
        <v>0.14499999999999999</v>
      </c>
      <c r="OC33">
        <v>1.2250000000000001</v>
      </c>
      <c r="OD33">
        <v>1.121</v>
      </c>
      <c r="OE33">
        <v>0.82</v>
      </c>
      <c r="OF33">
        <v>0.13800000000000001</v>
      </c>
      <c r="OG33">
        <v>0.17799999999999999</v>
      </c>
      <c r="OH33">
        <v>0.13800000000000001</v>
      </c>
      <c r="OI33">
        <v>0.153</v>
      </c>
      <c r="OJ33">
        <v>0.253</v>
      </c>
      <c r="OK33">
        <v>0.189</v>
      </c>
      <c r="OL33">
        <v>0.19600000000000001</v>
      </c>
      <c r="OM33">
        <v>0.28000000000000003</v>
      </c>
      <c r="ON33">
        <v>0.191</v>
      </c>
      <c r="OO33">
        <v>0.45700000000000002</v>
      </c>
      <c r="OP33">
        <v>0.70499999999999996</v>
      </c>
      <c r="OQ33">
        <v>0.51500000000000001</v>
      </c>
      <c r="OR33">
        <v>0.18</v>
      </c>
      <c r="OS33">
        <v>0.25700000000000001</v>
      </c>
      <c r="OT33">
        <v>0.24299999999999999</v>
      </c>
      <c r="OU33">
        <v>0.40600000000000003</v>
      </c>
      <c r="OV33">
        <v>0.36699999999999999</v>
      </c>
      <c r="OW33">
        <v>0.307</v>
      </c>
      <c r="OX33">
        <v>0.56599999999999995</v>
      </c>
      <c r="OY33">
        <v>0.42099999999999999</v>
      </c>
      <c r="OZ33">
        <v>0.372</v>
      </c>
      <c r="PA33">
        <v>2.7</v>
      </c>
      <c r="PB33">
        <v>2.093</v>
      </c>
      <c r="PC33">
        <v>3.9249999999999998</v>
      </c>
      <c r="PD33">
        <v>1.0920000000000001</v>
      </c>
      <c r="PE33">
        <v>0.91300000000000003</v>
      </c>
      <c r="PF33">
        <v>0.54500000000000004</v>
      </c>
      <c r="PG33">
        <v>0.14699999999999999</v>
      </c>
      <c r="PH33">
        <v>0.28299999999999997</v>
      </c>
      <c r="PI33">
        <v>0.27700000000000002</v>
      </c>
      <c r="PJ33">
        <v>1.73</v>
      </c>
      <c r="PK33">
        <v>1.4850000000000001</v>
      </c>
      <c r="PL33">
        <v>2.012</v>
      </c>
      <c r="PM33">
        <v>1.329</v>
      </c>
      <c r="PN33">
        <v>1.179</v>
      </c>
      <c r="PO33">
        <v>1.2350000000000001</v>
      </c>
      <c r="PP33">
        <v>1.994</v>
      </c>
      <c r="PQ33">
        <v>1.506</v>
      </c>
      <c r="PR33">
        <v>1.355</v>
      </c>
      <c r="PT33" t="s">
        <v>87</v>
      </c>
      <c r="PU33">
        <v>0.10299999999999999</v>
      </c>
      <c r="PV33">
        <v>0.111</v>
      </c>
      <c r="PW33">
        <v>8.2000000000000003E-2</v>
      </c>
      <c r="PX33">
        <v>0.2</v>
      </c>
      <c r="PY33">
        <v>0.17100000000000001</v>
      </c>
      <c r="PZ33">
        <v>0.16800000000000001</v>
      </c>
      <c r="QA33">
        <v>8.2000000000000003E-2</v>
      </c>
      <c r="QB33">
        <v>0.09</v>
      </c>
      <c r="QC33">
        <v>7.1999999999999995E-2</v>
      </c>
      <c r="QD33">
        <v>0.109</v>
      </c>
      <c r="QE33">
        <v>0.106</v>
      </c>
      <c r="QF33">
        <v>0.109</v>
      </c>
      <c r="QG33">
        <v>8.7999999999999995E-2</v>
      </c>
      <c r="QH33">
        <v>8.1000000000000003E-2</v>
      </c>
      <c r="QI33">
        <v>7.4999999999999997E-2</v>
      </c>
      <c r="QJ33">
        <v>6.8000000000000005E-2</v>
      </c>
      <c r="QK33">
        <v>4.9000000000000002E-2</v>
      </c>
      <c r="QL33">
        <v>5.2999999999999999E-2</v>
      </c>
      <c r="QM33">
        <v>5.5E-2</v>
      </c>
      <c r="QN33">
        <v>6.2E-2</v>
      </c>
      <c r="QO33">
        <v>6.3E-2</v>
      </c>
      <c r="QP33">
        <v>0.29899999999999999</v>
      </c>
      <c r="QQ33">
        <v>0.24199999999999999</v>
      </c>
      <c r="QR33">
        <v>0.21</v>
      </c>
      <c r="QS33">
        <v>0.16</v>
      </c>
      <c r="QT33">
        <v>0.13100000000000001</v>
      </c>
      <c r="QU33">
        <v>0.11</v>
      </c>
      <c r="QV33">
        <v>8.3000000000000004E-2</v>
      </c>
      <c r="QW33">
        <v>9.6000000000000002E-2</v>
      </c>
      <c r="QX33">
        <v>8.8999999999999996E-2</v>
      </c>
      <c r="QY33">
        <v>4.1000000000000002E-2</v>
      </c>
      <c r="QZ33">
        <v>4.5999999999999999E-2</v>
      </c>
      <c r="RA33">
        <v>3.6999999999999998E-2</v>
      </c>
      <c r="RB33">
        <v>8.5000000000000006E-2</v>
      </c>
      <c r="RC33">
        <v>0.106</v>
      </c>
      <c r="RD33">
        <v>0.115</v>
      </c>
      <c r="RE33">
        <v>0.16200000000000001</v>
      </c>
      <c r="RF33">
        <v>0.14000000000000001</v>
      </c>
      <c r="RG33">
        <v>0.193</v>
      </c>
      <c r="RH33">
        <v>6.0999999999999999E-2</v>
      </c>
      <c r="RI33">
        <v>6.7000000000000004E-2</v>
      </c>
      <c r="RJ33">
        <v>6.9000000000000006E-2</v>
      </c>
      <c r="RK33">
        <v>0.13100000000000001</v>
      </c>
      <c r="RL33">
        <v>0.127</v>
      </c>
      <c r="RM33">
        <v>9.6000000000000002E-2</v>
      </c>
      <c r="RN33">
        <v>6.6000000000000003E-2</v>
      </c>
      <c r="RO33">
        <v>6.3E-2</v>
      </c>
      <c r="RP33">
        <v>5.8000000000000003E-2</v>
      </c>
      <c r="RQ33">
        <v>0.17899999999999999</v>
      </c>
      <c r="RR33">
        <v>0.16900000000000001</v>
      </c>
      <c r="RS33">
        <v>0.14099999999999999</v>
      </c>
      <c r="RT33">
        <v>5.7000000000000002E-2</v>
      </c>
      <c r="RU33">
        <v>6.4000000000000001E-2</v>
      </c>
      <c r="RV33">
        <v>5.7000000000000002E-2</v>
      </c>
      <c r="RW33">
        <v>0.06</v>
      </c>
      <c r="RX33">
        <v>7.5999999999999998E-2</v>
      </c>
      <c r="RY33">
        <v>6.6000000000000003E-2</v>
      </c>
      <c r="RZ33">
        <v>6.7000000000000004E-2</v>
      </c>
      <c r="SA33">
        <v>7.9000000000000001E-2</v>
      </c>
      <c r="SB33">
        <v>6.6000000000000003E-2</v>
      </c>
      <c r="SC33">
        <v>0.10199999999999999</v>
      </c>
      <c r="SD33">
        <v>0.129</v>
      </c>
      <c r="SE33">
        <v>0.108</v>
      </c>
      <c r="SF33">
        <v>6.4000000000000001E-2</v>
      </c>
      <c r="SG33">
        <v>7.5999999999999998E-2</v>
      </c>
      <c r="SH33">
        <v>7.3999999999999996E-2</v>
      </c>
      <c r="SI33">
        <v>9.6000000000000002E-2</v>
      </c>
      <c r="SJ33">
        <v>9.0999999999999998E-2</v>
      </c>
      <c r="SK33">
        <v>8.3000000000000004E-2</v>
      </c>
      <c r="SL33">
        <v>0.114</v>
      </c>
      <c r="SM33">
        <v>9.7000000000000003E-2</v>
      </c>
      <c r="SN33">
        <v>9.0999999999999998E-2</v>
      </c>
      <c r="SO33">
        <v>0.30499999999999999</v>
      </c>
      <c r="SP33">
        <v>0.255</v>
      </c>
      <c r="SQ33">
        <v>0.40500000000000003</v>
      </c>
      <c r="SR33">
        <v>0.16700000000000001</v>
      </c>
      <c r="SS33">
        <v>0.15</v>
      </c>
      <c r="ST33">
        <v>0.112</v>
      </c>
      <c r="SU33">
        <v>5.8999999999999997E-2</v>
      </c>
      <c r="SV33">
        <v>0.08</v>
      </c>
      <c r="SW33">
        <v>7.9000000000000001E-2</v>
      </c>
      <c r="SX33">
        <v>0.224</v>
      </c>
      <c r="SY33">
        <v>0.20200000000000001</v>
      </c>
      <c r="SZ33">
        <v>0.248</v>
      </c>
      <c r="TA33">
        <v>0.188</v>
      </c>
      <c r="TB33">
        <v>0.17499999999999999</v>
      </c>
      <c r="TC33">
        <v>0.18</v>
      </c>
      <c r="TD33">
        <v>0.246</v>
      </c>
      <c r="TE33">
        <v>0.20399999999999999</v>
      </c>
      <c r="TF33">
        <v>0.191</v>
      </c>
    </row>
    <row r="34" spans="1:526" x14ac:dyDescent="0.25">
      <c r="A34" t="s">
        <v>18</v>
      </c>
      <c r="B34" t="s">
        <v>18</v>
      </c>
      <c r="C34">
        <v>15</v>
      </c>
      <c r="D34">
        <v>30</v>
      </c>
      <c r="E34" t="s">
        <v>13</v>
      </c>
      <c r="F34">
        <v>132.12</v>
      </c>
      <c r="G34">
        <v>43.082999999999998</v>
      </c>
      <c r="H34">
        <v>24.73</v>
      </c>
      <c r="I34">
        <v>31</v>
      </c>
      <c r="J34">
        <v>9.4</v>
      </c>
      <c r="K34">
        <v>0</v>
      </c>
      <c r="L34">
        <v>0</v>
      </c>
      <c r="P34">
        <v>1</v>
      </c>
      <c r="Q34" t="s">
        <v>18</v>
      </c>
      <c r="R34">
        <v>9.4209999999999994</v>
      </c>
      <c r="S34" s="4">
        <v>5364.8379999999997</v>
      </c>
      <c r="T34" s="4">
        <v>7337.982</v>
      </c>
      <c r="U34" s="4">
        <v>159895.29399999999</v>
      </c>
      <c r="V34" s="4">
        <v>268144.37900000002</v>
      </c>
      <c r="W34" s="4">
        <v>63276.26</v>
      </c>
      <c r="X34" s="4">
        <v>1270320.885</v>
      </c>
      <c r="Y34" s="4">
        <v>2680245.25</v>
      </c>
      <c r="Z34" s="4">
        <v>4856677.1859999998</v>
      </c>
      <c r="AA34" s="4">
        <v>11141073.381999999</v>
      </c>
      <c r="AB34" s="4">
        <v>2977.087</v>
      </c>
      <c r="AC34" s="4">
        <v>191603.99</v>
      </c>
      <c r="AD34" s="4">
        <v>71399.841</v>
      </c>
      <c r="AE34" s="4">
        <v>2813783.5419999999</v>
      </c>
      <c r="AF34" s="4">
        <v>7018596.2470000004</v>
      </c>
      <c r="AG34" s="4">
        <v>4170.192</v>
      </c>
      <c r="AH34" s="4">
        <v>2186680.2859999998</v>
      </c>
      <c r="AI34" s="4">
        <v>6631988.375</v>
      </c>
      <c r="AJ34" s="4">
        <v>4221969.1730000004</v>
      </c>
      <c r="AK34" s="4">
        <v>7914572.4369999999</v>
      </c>
      <c r="AL34" s="4">
        <v>6966620.4819999998</v>
      </c>
      <c r="AM34" s="4">
        <v>7766315.9740000004</v>
      </c>
      <c r="AN34" s="4">
        <v>3444129.8739999998</v>
      </c>
      <c r="AO34" s="4">
        <v>5802980.2110000001</v>
      </c>
      <c r="AP34" s="4">
        <v>3336504.452</v>
      </c>
      <c r="AQ34" s="4">
        <v>4851349.3689999999</v>
      </c>
      <c r="AR34" s="4">
        <v>4488641.5360000003</v>
      </c>
      <c r="AS34" s="4">
        <v>5180414.8219999997</v>
      </c>
      <c r="AT34" s="4">
        <v>3383024.284</v>
      </c>
      <c r="AU34" s="4">
        <v>3831500.1639999999</v>
      </c>
      <c r="AV34" s="4">
        <v>3792683.53</v>
      </c>
      <c r="AW34" s="4">
        <v>3734200.47</v>
      </c>
      <c r="AX34" s="4">
        <v>1905540.638</v>
      </c>
      <c r="AY34" s="4">
        <v>2020810.219</v>
      </c>
      <c r="AZ34" s="4">
        <v>2105756.6549999998</v>
      </c>
      <c r="BA34" s="4">
        <v>3135903.068</v>
      </c>
      <c r="BB34" s="4">
        <v>3139667.1349999998</v>
      </c>
      <c r="BC34" s="4">
        <v>8536950.3029999994</v>
      </c>
      <c r="BD34" s="4">
        <v>5235197.9460000005</v>
      </c>
      <c r="BE34" s="4">
        <v>4591434.5070000002</v>
      </c>
      <c r="BF34" s="4">
        <v>6108922.5219999999</v>
      </c>
      <c r="BG34" s="4">
        <v>3841062.0079999999</v>
      </c>
      <c r="BH34" s="4">
        <v>2343157.42</v>
      </c>
      <c r="BI34" s="4">
        <v>4650344.9019999998</v>
      </c>
      <c r="BJ34" s="4">
        <v>4428518.9529999997</v>
      </c>
      <c r="BK34" s="4">
        <v>3720109.0589999999</v>
      </c>
      <c r="BL34" s="4">
        <v>3305332.0759999999</v>
      </c>
      <c r="BM34" s="4">
        <v>3025011.1510000001</v>
      </c>
      <c r="BN34" s="4">
        <v>2573433.764</v>
      </c>
      <c r="BO34" s="4">
        <v>619463.90500000003</v>
      </c>
      <c r="BP34" s="4">
        <v>2873974.8050000002</v>
      </c>
      <c r="BQ34" s="4">
        <v>3229210.4580000001</v>
      </c>
      <c r="BR34" s="4">
        <v>2983031.2590000001</v>
      </c>
      <c r="BS34" s="4">
        <v>5240568.3949999996</v>
      </c>
      <c r="BT34" s="4">
        <v>4985543.7910000002</v>
      </c>
      <c r="BU34" s="4">
        <v>2210702.7599999998</v>
      </c>
      <c r="BV34" s="4">
        <v>1808665.0889999999</v>
      </c>
      <c r="BW34" s="4">
        <v>2635293.122</v>
      </c>
      <c r="BX34" s="4">
        <v>3391575.4939999999</v>
      </c>
      <c r="BY34" s="4">
        <v>2827861.6150000002</v>
      </c>
      <c r="BZ34" s="4">
        <v>2160565.301</v>
      </c>
      <c r="CA34" s="4">
        <v>5208739.8430000003</v>
      </c>
      <c r="CB34" s="4">
        <v>7406956.9179999996</v>
      </c>
      <c r="CC34" s="4">
        <v>5770857.7790000001</v>
      </c>
      <c r="CD34" s="4">
        <v>15975060.431</v>
      </c>
      <c r="CE34" s="4">
        <v>12781892.52</v>
      </c>
      <c r="CF34" s="4">
        <v>12486533.973999999</v>
      </c>
      <c r="CG34" s="4">
        <v>3006349.0669999998</v>
      </c>
      <c r="CH34" s="4">
        <v>3552294.46</v>
      </c>
      <c r="CI34" s="4">
        <v>2875847.8629999999</v>
      </c>
      <c r="CJ34" s="4">
        <v>1541303.243</v>
      </c>
      <c r="CK34" s="4">
        <v>6839293.1670000004</v>
      </c>
      <c r="CL34" s="4">
        <v>4717391.5980000002</v>
      </c>
      <c r="CM34" s="4">
        <v>5859341.3219999997</v>
      </c>
      <c r="CN34" s="4">
        <v>10041615.569</v>
      </c>
      <c r="CO34" s="4">
        <v>5060174.0839999998</v>
      </c>
      <c r="CP34" s="4">
        <v>1574993.655</v>
      </c>
      <c r="CQ34" s="4">
        <v>2296752.2609999999</v>
      </c>
      <c r="CR34" s="4">
        <v>2355028.0180000002</v>
      </c>
      <c r="CS34" s="4">
        <v>2298976.2480000001</v>
      </c>
      <c r="CT34" s="4">
        <v>2140081.8670000001</v>
      </c>
      <c r="CU34" s="4">
        <v>3205738.662</v>
      </c>
      <c r="CV34" s="4">
        <v>2025855.5719999999</v>
      </c>
      <c r="CW34" s="4">
        <v>1835225.8319999999</v>
      </c>
      <c r="CX34" s="4">
        <v>2917165.1090000002</v>
      </c>
      <c r="CY34" s="4">
        <v>5199002.3859999999</v>
      </c>
      <c r="CZ34" s="4">
        <v>4845226.6500000004</v>
      </c>
      <c r="DA34" s="4">
        <v>6282195.0120000001</v>
      </c>
      <c r="DB34" s="4">
        <v>12356976.492000001</v>
      </c>
      <c r="DC34" s="4">
        <v>10149989.729</v>
      </c>
      <c r="DD34" s="4">
        <v>15522201.317</v>
      </c>
      <c r="DE34" s="4">
        <v>7574373.8229999999</v>
      </c>
      <c r="DF34" s="4">
        <v>5587413.1639999999</v>
      </c>
      <c r="DG34" s="4">
        <v>7387668.6869999999</v>
      </c>
      <c r="DH34" s="4">
        <v>807733.929</v>
      </c>
      <c r="DI34" s="4">
        <v>2841181.031</v>
      </c>
      <c r="DJ34" s="4">
        <v>3684570.645</v>
      </c>
      <c r="DK34" s="4">
        <v>2953439.5269999998</v>
      </c>
      <c r="DL34" s="4">
        <v>2478881.7400000002</v>
      </c>
      <c r="DM34" s="4">
        <v>3255674.6349999998</v>
      </c>
      <c r="DN34" s="4">
        <v>3721451.7420000001</v>
      </c>
      <c r="DO34" s="4">
        <v>3735863.96</v>
      </c>
      <c r="DP34" s="4">
        <v>3549642.3849999998</v>
      </c>
      <c r="DQ34" s="4">
        <v>4076546.5389999999</v>
      </c>
      <c r="DR34" s="4">
        <v>3631270.3020000001</v>
      </c>
      <c r="DS34" s="4">
        <v>1744235.345</v>
      </c>
      <c r="DV34" t="s">
        <v>18</v>
      </c>
      <c r="DW34">
        <v>9.4209999999999994</v>
      </c>
      <c r="DX34">
        <v>1475.9870000000001</v>
      </c>
      <c r="DY34">
        <v>1104.8150000000001</v>
      </c>
      <c r="DZ34">
        <v>5581.808</v>
      </c>
      <c r="EA34">
        <v>5775.2330000000002</v>
      </c>
      <c r="EB34">
        <v>2179.1480000000001</v>
      </c>
      <c r="EC34">
        <v>16566.787</v>
      </c>
      <c r="ED34">
        <v>60733.476000000002</v>
      </c>
      <c r="EE34">
        <v>46989.192999999999</v>
      </c>
      <c r="EF34">
        <v>166014.16399999999</v>
      </c>
      <c r="EG34">
        <v>4321.5659999999998</v>
      </c>
      <c r="EH34">
        <v>6508.1040000000003</v>
      </c>
      <c r="EI34">
        <v>6028.97</v>
      </c>
      <c r="EJ34">
        <v>55720.209000000003</v>
      </c>
      <c r="EK34">
        <v>53045.430999999997</v>
      </c>
      <c r="EL34">
        <v>4602.9799999999996</v>
      </c>
      <c r="EM34">
        <v>23276.68</v>
      </c>
      <c r="EN34">
        <v>53062.502</v>
      </c>
      <c r="EO34">
        <v>25522.133000000002</v>
      </c>
      <c r="EP34">
        <v>73090.430999999997</v>
      </c>
      <c r="EQ34">
        <v>93913.778000000006</v>
      </c>
      <c r="ER34">
        <v>74255.608999999997</v>
      </c>
      <c r="ES34">
        <v>32677.893</v>
      </c>
      <c r="ET34">
        <v>72580.778999999995</v>
      </c>
      <c r="EU34">
        <v>52876.531000000003</v>
      </c>
      <c r="EV34">
        <v>63427.222999999998</v>
      </c>
      <c r="EW34">
        <v>55690.866999999998</v>
      </c>
      <c r="EX34">
        <v>45473.228000000003</v>
      </c>
      <c r="EY34">
        <v>32033.489000000001</v>
      </c>
      <c r="EZ34">
        <v>44270.701000000001</v>
      </c>
      <c r="FA34">
        <v>48540.004000000001</v>
      </c>
      <c r="FB34">
        <v>27250.352999999999</v>
      </c>
      <c r="FC34">
        <v>18854.394</v>
      </c>
      <c r="FD34">
        <v>25615.754000000001</v>
      </c>
      <c r="FE34">
        <v>19304.091</v>
      </c>
      <c r="FF34">
        <v>35469.281000000003</v>
      </c>
      <c r="FG34">
        <v>24199.921999999999</v>
      </c>
      <c r="FH34">
        <v>107859.10400000001</v>
      </c>
      <c r="FI34">
        <v>57649.355000000003</v>
      </c>
      <c r="FJ34">
        <v>36931.1</v>
      </c>
      <c r="FK34">
        <v>32561.116999999998</v>
      </c>
      <c r="FL34">
        <v>28964.508999999998</v>
      </c>
      <c r="FM34">
        <v>33130.177000000003</v>
      </c>
      <c r="FN34">
        <v>35089.171999999999</v>
      </c>
      <c r="FO34">
        <v>37134.968999999997</v>
      </c>
      <c r="FP34">
        <v>26362.164000000001</v>
      </c>
      <c r="FQ34">
        <v>25747.263999999999</v>
      </c>
      <c r="FR34">
        <v>23149.727999999999</v>
      </c>
      <c r="FS34">
        <v>22318.982</v>
      </c>
      <c r="FT34">
        <v>7718.893</v>
      </c>
      <c r="FU34">
        <v>18184.760999999999</v>
      </c>
      <c r="FV34">
        <v>36588.504000000001</v>
      </c>
      <c r="FW34">
        <v>18926.384999999998</v>
      </c>
      <c r="FX34">
        <v>28296.475999999999</v>
      </c>
      <c r="FY34">
        <v>34581.294999999998</v>
      </c>
      <c r="FZ34">
        <v>20612.903999999999</v>
      </c>
      <c r="GA34">
        <v>18220.223000000002</v>
      </c>
      <c r="GB34">
        <v>21467.63</v>
      </c>
      <c r="GC34">
        <v>19024.025000000001</v>
      </c>
      <c r="GD34">
        <v>16825.535</v>
      </c>
      <c r="GE34">
        <v>15630.127</v>
      </c>
      <c r="GF34">
        <v>32761.723999999998</v>
      </c>
      <c r="GG34">
        <v>57165.266000000003</v>
      </c>
      <c r="GH34">
        <v>33753.029000000002</v>
      </c>
      <c r="GI34">
        <v>131536.44200000001</v>
      </c>
      <c r="GJ34">
        <v>96052.414000000004</v>
      </c>
      <c r="GK34">
        <v>75255.633000000002</v>
      </c>
      <c r="GL34">
        <v>32040.435000000001</v>
      </c>
      <c r="GM34">
        <v>31026.467000000001</v>
      </c>
      <c r="GN34">
        <v>32202.755000000001</v>
      </c>
      <c r="GO34">
        <v>18308.472000000002</v>
      </c>
      <c r="GP34">
        <v>42381.675000000003</v>
      </c>
      <c r="GQ34">
        <v>43606.317000000003</v>
      </c>
      <c r="GR34">
        <v>42886.504999999997</v>
      </c>
      <c r="GS34">
        <v>275115.98700000002</v>
      </c>
      <c r="GT34">
        <v>45018.976000000002</v>
      </c>
      <c r="GU34">
        <v>13856.59</v>
      </c>
      <c r="GV34">
        <v>17403.913</v>
      </c>
      <c r="GW34">
        <v>17656.708999999999</v>
      </c>
      <c r="GX34">
        <v>18725.987000000001</v>
      </c>
      <c r="GY34">
        <v>15075.949000000001</v>
      </c>
      <c r="GZ34">
        <v>26673.19</v>
      </c>
      <c r="HA34">
        <v>19329.223000000002</v>
      </c>
      <c r="HB34">
        <v>17694.503000000001</v>
      </c>
      <c r="HC34">
        <v>47035.771000000001</v>
      </c>
      <c r="HD34">
        <v>43307.735000000001</v>
      </c>
      <c r="HE34">
        <v>59039.650999999998</v>
      </c>
      <c r="HF34">
        <v>61927.705999999998</v>
      </c>
      <c r="HG34">
        <v>81491.925000000003</v>
      </c>
      <c r="HH34">
        <v>80172.61</v>
      </c>
      <c r="HI34">
        <v>202503.223</v>
      </c>
      <c r="HJ34">
        <v>72896.381999999998</v>
      </c>
      <c r="HK34">
        <v>65843.054999999993</v>
      </c>
      <c r="HL34">
        <v>105053.98699999999</v>
      </c>
      <c r="HM34">
        <v>11558.72</v>
      </c>
      <c r="HN34">
        <v>30123.548999999999</v>
      </c>
      <c r="HO34">
        <v>34083.637999999999</v>
      </c>
      <c r="HP34">
        <v>25469.106</v>
      </c>
      <c r="HQ34">
        <v>26115.536</v>
      </c>
      <c r="HR34">
        <v>27183.899000000001</v>
      </c>
      <c r="HS34">
        <v>21582.190999999999</v>
      </c>
      <c r="HT34">
        <v>33378.998</v>
      </c>
      <c r="HU34">
        <v>32955.980000000003</v>
      </c>
      <c r="HV34">
        <v>38371.987000000001</v>
      </c>
      <c r="HW34">
        <v>32762.857</v>
      </c>
      <c r="HX34">
        <v>17126.544000000002</v>
      </c>
      <c r="HZ34" t="str">
        <f t="shared" si="106"/>
        <v>Leucine</v>
      </c>
      <c r="IA34" s="3">
        <f t="shared" si="107"/>
        <v>0.27512238020980317</v>
      </c>
      <c r="IB34" s="3">
        <f t="shared" si="2"/>
        <v>0.15056114882811106</v>
      </c>
      <c r="IC34" s="3">
        <f t="shared" si="3"/>
        <v>3.4909144980839774E-2</v>
      </c>
      <c r="ID34" s="3">
        <f t="shared" si="4"/>
        <v>2.1537773872186968E-2</v>
      </c>
      <c r="IE34" s="3">
        <f t="shared" si="5"/>
        <v>3.4438634647496552E-2</v>
      </c>
      <c r="IF34" s="3">
        <f t="shared" si="6"/>
        <v>1.3041419058460966E-2</v>
      </c>
      <c r="IG34" s="3">
        <f t="shared" si="7"/>
        <v>2.2659671162554993E-2</v>
      </c>
      <c r="IH34" s="3">
        <f t="shared" si="8"/>
        <v>9.6751732100812515E-3</v>
      </c>
      <c r="II34" s="3">
        <f t="shared" si="9"/>
        <v>1.4901092408943259E-2</v>
      </c>
      <c r="IJ34" s="3">
        <f t="shared" si="10"/>
        <v>1.4516089049463452</v>
      </c>
      <c r="IK34" s="3">
        <f t="shared" si="11"/>
        <v>3.3966432536190923E-2</v>
      </c>
      <c r="IL34" s="3">
        <f t="shared" si="12"/>
        <v>8.4439543779936427E-2</v>
      </c>
      <c r="IM34" s="3">
        <f t="shared" si="13"/>
        <v>1.9802592547824349E-2</v>
      </c>
      <c r="IN34" s="3">
        <f t="shared" si="14"/>
        <v>7.5578405044560747E-3</v>
      </c>
      <c r="IO34" s="3">
        <f t="shared" si="15"/>
        <v>1.1037813127069449</v>
      </c>
      <c r="IP34" s="3">
        <f t="shared" si="16"/>
        <v>1.0644756871421303E-2</v>
      </c>
      <c r="IQ34" s="3">
        <f t="shared" si="17"/>
        <v>8.000994422732232E-3</v>
      </c>
      <c r="IR34" s="3">
        <f t="shared" si="18"/>
        <v>6.0450780084367042E-3</v>
      </c>
      <c r="IS34" s="3">
        <f t="shared" si="19"/>
        <v>9.2349184471807993E-3</v>
      </c>
      <c r="IT34" s="3">
        <f t="shared" si="20"/>
        <v>1.3480535970439276E-2</v>
      </c>
      <c r="IU34" s="3">
        <f t="shared" si="21"/>
        <v>9.5612397497851272E-3</v>
      </c>
      <c r="IV34" s="3">
        <f t="shared" si="22"/>
        <v>9.4879967351660915E-3</v>
      </c>
      <c r="IW34" s="3">
        <f t="shared" si="23"/>
        <v>1.2507500691182349E-2</v>
      </c>
      <c r="IX34" s="3">
        <f t="shared" si="24"/>
        <v>1.5847882645055138E-2</v>
      </c>
      <c r="IY34" s="3">
        <f t="shared" si="25"/>
        <v>1.3074140445398213E-2</v>
      </c>
      <c r="IZ34" s="3">
        <f t="shared" si="26"/>
        <v>1.2407064933420425E-2</v>
      </c>
      <c r="JA34" s="3">
        <f t="shared" si="27"/>
        <v>8.7779124959039834E-3</v>
      </c>
      <c r="JB34" s="3">
        <f t="shared" si="28"/>
        <v>9.4688912377904767E-3</v>
      </c>
      <c r="JC34" s="3">
        <f t="shared" si="29"/>
        <v>1.1554404046738284E-2</v>
      </c>
      <c r="JD34" s="3">
        <f t="shared" si="30"/>
        <v>1.2798326993552241E-2</v>
      </c>
      <c r="JE34" s="3">
        <f t="shared" si="31"/>
        <v>7.2975067136660712E-3</v>
      </c>
      <c r="JF34" s="3">
        <f t="shared" si="32"/>
        <v>9.8945116278333599E-3</v>
      </c>
      <c r="JG34" s="3">
        <f t="shared" si="33"/>
        <v>1.267598201907153E-2</v>
      </c>
      <c r="JH34" s="3">
        <f t="shared" si="34"/>
        <v>9.1672943092277696E-3</v>
      </c>
      <c r="JI34" s="3">
        <f t="shared" si="35"/>
        <v>1.1310707069342363E-2</v>
      </c>
      <c r="JJ34" s="3">
        <f t="shared" si="36"/>
        <v>7.7077986166836122E-3</v>
      </c>
      <c r="JK34" s="3">
        <f t="shared" si="37"/>
        <v>1.2634383494313756E-2</v>
      </c>
      <c r="JL34" s="3">
        <f t="shared" si="38"/>
        <v>1.1011876837254551E-2</v>
      </c>
      <c r="JM34" s="3">
        <f t="shared" si="39"/>
        <v>8.0434774673788009E-3</v>
      </c>
      <c r="JN34" s="3">
        <f t="shared" si="40"/>
        <v>5.3300916622756279E-3</v>
      </c>
      <c r="JO34" s="3">
        <f t="shared" si="41"/>
        <v>7.5407553795471035E-3</v>
      </c>
      <c r="JP34" s="3">
        <f t="shared" si="42"/>
        <v>1.4139117038069087E-2</v>
      </c>
      <c r="JQ34" s="3">
        <f t="shared" si="43"/>
        <v>7.5454988263147973E-3</v>
      </c>
      <c r="JR34" s="3">
        <f t="shared" si="44"/>
        <v>8.3854149421317831E-3</v>
      </c>
      <c r="JS34" s="3">
        <f t="shared" si="45"/>
        <v>7.0863954744075155E-3</v>
      </c>
      <c r="JT34" s="3">
        <f t="shared" si="46"/>
        <v>7.7896149034315668E-3</v>
      </c>
      <c r="JU34" s="3">
        <f t="shared" si="47"/>
        <v>7.6527744343511672E-3</v>
      </c>
      <c r="JV34" s="3">
        <f t="shared" si="48"/>
        <v>8.6728410547115206E-3</v>
      </c>
      <c r="JW34" s="3">
        <f t="shared" si="49"/>
        <v>1.2460601719804804E-2</v>
      </c>
      <c r="JX34" s="3">
        <f t="shared" si="50"/>
        <v>6.3273905423120082E-3</v>
      </c>
      <c r="JY34" s="3">
        <f t="shared" si="51"/>
        <v>1.133047984201716E-2</v>
      </c>
      <c r="JZ34" s="3">
        <f t="shared" si="52"/>
        <v>6.3446820890320403E-3</v>
      </c>
      <c r="KA34" s="3">
        <f t="shared" si="53"/>
        <v>5.39950514280045E-3</v>
      </c>
      <c r="KB34" s="3">
        <f t="shared" si="54"/>
        <v>6.9363135597017159E-3</v>
      </c>
      <c r="KC34" s="3">
        <f t="shared" si="55"/>
        <v>9.3241408899313091E-3</v>
      </c>
      <c r="KD34" s="3">
        <f t="shared" si="56"/>
        <v>1.0073851212594508E-2</v>
      </c>
      <c r="KE34" s="3">
        <f t="shared" si="57"/>
        <v>8.1462019616655012E-3</v>
      </c>
      <c r="KF34" s="3">
        <f t="shared" si="58"/>
        <v>5.6091999230608904E-3</v>
      </c>
      <c r="KG34" s="3">
        <f t="shared" si="59"/>
        <v>5.9499145611479993E-3</v>
      </c>
      <c r="KH34" s="3">
        <f t="shared" si="60"/>
        <v>7.2342766000943011E-3</v>
      </c>
      <c r="KI34" s="3">
        <f t="shared" si="61"/>
        <v>6.2897600931304557E-3</v>
      </c>
      <c r="KJ34" s="3">
        <f t="shared" si="62"/>
        <v>7.7177802750654535E-3</v>
      </c>
      <c r="KK34" s="3">
        <f t="shared" si="63"/>
        <v>5.8488755558708076E-3</v>
      </c>
      <c r="KL34" s="3">
        <f t="shared" si="64"/>
        <v>8.2338619354922933E-3</v>
      </c>
      <c r="KM34" s="3">
        <f t="shared" si="65"/>
        <v>7.5147255267328759E-3</v>
      </c>
      <c r="KN34" s="3">
        <f t="shared" si="66"/>
        <v>6.026943358076832E-3</v>
      </c>
      <c r="KO34" s="3">
        <f t="shared" si="67"/>
        <v>1.0657589749540553E-2</v>
      </c>
      <c r="KP34" s="3">
        <f t="shared" si="68"/>
        <v>8.7342047089193162E-3</v>
      </c>
      <c r="KQ34" s="3">
        <f t="shared" si="69"/>
        <v>1.1197655972804846E-2</v>
      </c>
      <c r="KR34" s="3">
        <f t="shared" si="70"/>
        <v>1.1878565806663913E-2</v>
      </c>
      <c r="KS34" s="3">
        <f t="shared" si="71"/>
        <v>6.1967916808266278E-3</v>
      </c>
      <c r="KT34" s="3">
        <f t="shared" si="72"/>
        <v>9.243734825509815E-3</v>
      </c>
      <c r="KU34" s="3">
        <f t="shared" si="73"/>
        <v>7.319338922785492E-3</v>
      </c>
      <c r="KV34" s="3">
        <f t="shared" si="74"/>
        <v>2.73975821031553E-2</v>
      </c>
      <c r="KW34" s="3">
        <f t="shared" si="75"/>
        <v>8.8967247475432911E-3</v>
      </c>
      <c r="KX34" s="3">
        <f t="shared" si="76"/>
        <v>8.7978703634840998E-3</v>
      </c>
      <c r="KY34" s="3">
        <f t="shared" si="77"/>
        <v>7.5776187512807246E-3</v>
      </c>
      <c r="KZ34" s="3">
        <f t="shared" si="78"/>
        <v>7.4974517776628833E-3</v>
      </c>
      <c r="LA34" s="3">
        <f t="shared" si="79"/>
        <v>8.1453590554885977E-3</v>
      </c>
      <c r="LB34" s="3">
        <f t="shared" si="80"/>
        <v>7.044566487138036E-3</v>
      </c>
      <c r="LC34" s="3">
        <f t="shared" si="81"/>
        <v>8.3204505458218166E-3</v>
      </c>
      <c r="LD34" s="3">
        <f t="shared" si="82"/>
        <v>9.541264079806773E-3</v>
      </c>
      <c r="LE34" s="3">
        <f t="shared" si="83"/>
        <v>9.6415943430334192E-3</v>
      </c>
      <c r="LF34" s="3">
        <f t="shared" si="84"/>
        <v>1.6123794589098111E-2</v>
      </c>
      <c r="LG34" s="3">
        <f t="shared" si="85"/>
        <v>8.3300086794766866E-3</v>
      </c>
      <c r="LH34" s="3">
        <f t="shared" si="86"/>
        <v>1.2185116458896715E-2</v>
      </c>
      <c r="LI34" s="3">
        <f t="shared" si="87"/>
        <v>9.8576541927953756E-3</v>
      </c>
      <c r="LJ34" s="3">
        <f t="shared" si="88"/>
        <v>6.5948110407718658E-3</v>
      </c>
      <c r="LK34" s="3">
        <f t="shared" si="89"/>
        <v>7.8987873032950132E-3</v>
      </c>
      <c r="LL34" s="3">
        <f t="shared" si="90"/>
        <v>1.3046037663370424E-2</v>
      </c>
      <c r="LM34" s="3">
        <f t="shared" si="91"/>
        <v>9.6240803138928997E-3</v>
      </c>
      <c r="LN34" s="3">
        <f t="shared" si="92"/>
        <v>1.1784175085570957E-2</v>
      </c>
      <c r="LO34" s="3">
        <f t="shared" si="93"/>
        <v>1.4220181149279521E-2</v>
      </c>
      <c r="LP34" s="3">
        <f t="shared" si="94"/>
        <v>1.4310058776793068E-2</v>
      </c>
      <c r="LQ34" s="3">
        <f t="shared" si="95"/>
        <v>1.0602474348280978E-2</v>
      </c>
      <c r="LR34" s="3">
        <f t="shared" si="96"/>
        <v>9.2503689802370444E-3</v>
      </c>
      <c r="LS34" s="3">
        <f t="shared" si="97"/>
        <v>8.6235407114872015E-3</v>
      </c>
      <c r="LT34" s="3">
        <f t="shared" si="98"/>
        <v>1.053520850897873E-2</v>
      </c>
      <c r="LU34" s="3">
        <f t="shared" si="99"/>
        <v>8.3496976963731515E-3</v>
      </c>
      <c r="LV34" s="3">
        <f t="shared" si="100"/>
        <v>5.7994010123590088E-3</v>
      </c>
      <c r="LW34" s="3">
        <f t="shared" si="101"/>
        <v>8.934746649607658E-3</v>
      </c>
      <c r="LX34" s="3">
        <f t="shared" si="102"/>
        <v>9.2843099178848698E-3</v>
      </c>
      <c r="LY34" s="3">
        <f t="shared" si="103"/>
        <v>9.4128661681887413E-3</v>
      </c>
      <c r="LZ34" s="3">
        <f t="shared" si="104"/>
        <v>9.0224230848238302E-3</v>
      </c>
      <c r="MA34" s="3">
        <f t="shared" si="105"/>
        <v>9.8189410328684765E-3</v>
      </c>
      <c r="MD34" t="s">
        <v>18</v>
      </c>
      <c r="ME34">
        <v>1.7000000000000001E-2</v>
      </c>
      <c r="MF34">
        <v>0.97899999999999998</v>
      </c>
      <c r="MG34">
        <v>0.72299999999999998</v>
      </c>
      <c r="MH34">
        <v>1.2190000000000001</v>
      </c>
      <c r="MI34">
        <v>0.70799999999999996</v>
      </c>
      <c r="MJ34">
        <v>1.7210000000000001</v>
      </c>
      <c r="MK34">
        <v>1.319</v>
      </c>
      <c r="ML34">
        <v>1.375</v>
      </c>
      <c r="MM34">
        <v>0.68700000000000006</v>
      </c>
      <c r="MN34">
        <v>0.79</v>
      </c>
      <c r="MO34">
        <v>0.47599999999999998</v>
      </c>
      <c r="MP34">
        <v>0.90500000000000003</v>
      </c>
      <c r="MQ34">
        <v>0.80600000000000005</v>
      </c>
      <c r="MR34">
        <v>0.93300000000000005</v>
      </c>
      <c r="MS34">
        <v>0.73599999999999999</v>
      </c>
      <c r="MT34">
        <v>0.67600000000000005</v>
      </c>
      <c r="MU34">
        <v>0.72899999999999998</v>
      </c>
      <c r="MV34">
        <v>0.58099999999999996</v>
      </c>
      <c r="MW34">
        <v>0.20200000000000001</v>
      </c>
      <c r="MX34">
        <v>0.24099999999999999</v>
      </c>
      <c r="MY34">
        <v>0.35599999999999998</v>
      </c>
      <c r="MZ34">
        <v>0.42899999999999999</v>
      </c>
      <c r="NA34">
        <v>0.40500000000000003</v>
      </c>
      <c r="NB34">
        <v>1.6439999999999999</v>
      </c>
      <c r="NC34">
        <v>1.0449999999999999</v>
      </c>
      <c r="ND34">
        <v>0.97499999999999998</v>
      </c>
      <c r="NE34">
        <v>1.48</v>
      </c>
      <c r="NF34">
        <v>0.77600000000000002</v>
      </c>
      <c r="NG34">
        <v>0.56000000000000005</v>
      </c>
      <c r="NH34">
        <v>0.59399999999999997</v>
      </c>
      <c r="NI34">
        <v>0.68200000000000005</v>
      </c>
      <c r="NJ34">
        <v>0.60899999999999999</v>
      </c>
      <c r="NK34">
        <v>0.441</v>
      </c>
      <c r="NL34">
        <v>0.54500000000000004</v>
      </c>
      <c r="NM34">
        <v>0.41</v>
      </c>
      <c r="NN34">
        <v>0.32600000000000001</v>
      </c>
      <c r="NO34">
        <v>0.496</v>
      </c>
      <c r="NP34">
        <v>0.53800000000000003</v>
      </c>
      <c r="NQ34">
        <v>0.79800000000000004</v>
      </c>
      <c r="NR34">
        <v>0.94799999999999995</v>
      </c>
      <c r="NS34">
        <v>1.2110000000000001</v>
      </c>
      <c r="NT34">
        <v>0.33800000000000002</v>
      </c>
      <c r="NU34">
        <v>0.34100000000000003</v>
      </c>
      <c r="NV34">
        <v>0.46600000000000003</v>
      </c>
      <c r="NW34">
        <v>0.73499999999999999</v>
      </c>
      <c r="NX34">
        <v>0.65800000000000003</v>
      </c>
      <c r="NY34">
        <v>0.39</v>
      </c>
      <c r="NZ34">
        <v>0.90200000000000002</v>
      </c>
      <c r="OA34">
        <v>0.98099999999999998</v>
      </c>
      <c r="OB34">
        <v>0.88900000000000001</v>
      </c>
      <c r="OC34">
        <v>3.028</v>
      </c>
      <c r="OD34">
        <v>2.7530000000000001</v>
      </c>
      <c r="OE34">
        <v>2.2370000000000001</v>
      </c>
      <c r="OF34">
        <v>0.57699999999999996</v>
      </c>
      <c r="OG34">
        <v>0.64300000000000002</v>
      </c>
      <c r="OH34">
        <v>0.51900000000000002</v>
      </c>
      <c r="OI34">
        <v>0.63</v>
      </c>
      <c r="OJ34">
        <v>1.177</v>
      </c>
      <c r="OK34">
        <v>0.83899999999999997</v>
      </c>
      <c r="OL34">
        <v>0.84199999999999997</v>
      </c>
      <c r="OM34">
        <v>1.123</v>
      </c>
      <c r="ON34">
        <v>0.76200000000000001</v>
      </c>
      <c r="OO34">
        <v>0.38300000000000001</v>
      </c>
      <c r="OP34">
        <v>0.58099999999999996</v>
      </c>
      <c r="OQ34">
        <v>0.47199999999999998</v>
      </c>
      <c r="OR34">
        <v>0.38400000000000001</v>
      </c>
      <c r="OS34">
        <v>0.48699999999999999</v>
      </c>
      <c r="OT34">
        <v>0.51900000000000002</v>
      </c>
      <c r="OU34">
        <v>0.42</v>
      </c>
      <c r="OV34">
        <v>0.373</v>
      </c>
      <c r="OW34">
        <v>0.32500000000000001</v>
      </c>
      <c r="OX34">
        <v>1.155</v>
      </c>
      <c r="OY34">
        <v>0.84199999999999997</v>
      </c>
      <c r="OZ34">
        <v>0.96099999999999997</v>
      </c>
      <c r="PA34">
        <v>2.04</v>
      </c>
      <c r="PB34">
        <v>1.4910000000000001</v>
      </c>
      <c r="PC34">
        <v>3.242</v>
      </c>
      <c r="PD34">
        <v>1.367</v>
      </c>
      <c r="PE34">
        <v>1.246</v>
      </c>
      <c r="PF34">
        <v>0.91700000000000004</v>
      </c>
      <c r="PG34">
        <v>0.26200000000000001</v>
      </c>
      <c r="PH34">
        <v>0.52800000000000002</v>
      </c>
      <c r="PI34">
        <v>0.54900000000000004</v>
      </c>
      <c r="PJ34">
        <v>0.65900000000000003</v>
      </c>
      <c r="PK34">
        <v>0.53400000000000003</v>
      </c>
      <c r="PL34">
        <v>0.79200000000000004</v>
      </c>
      <c r="PM34">
        <v>0.94099999999999995</v>
      </c>
      <c r="PN34">
        <v>0.78200000000000003</v>
      </c>
      <c r="PO34">
        <v>0.82599999999999996</v>
      </c>
      <c r="PP34">
        <v>0.84799999999999998</v>
      </c>
      <c r="PQ34">
        <v>0.58599999999999997</v>
      </c>
      <c r="PR34">
        <v>0.441</v>
      </c>
      <c r="PT34" t="s">
        <v>18</v>
      </c>
      <c r="PU34">
        <v>7.2999999999999995E-2</v>
      </c>
      <c r="PV34">
        <v>0.10100000000000001</v>
      </c>
      <c r="PW34">
        <v>7.2999999999999995E-2</v>
      </c>
      <c r="PX34">
        <v>0.126</v>
      </c>
      <c r="PY34">
        <v>0.106</v>
      </c>
      <c r="PZ34">
        <v>0.109</v>
      </c>
      <c r="QA34">
        <v>7.0999999999999994E-2</v>
      </c>
      <c r="QB34">
        <v>7.6999999999999999E-2</v>
      </c>
      <c r="QC34">
        <v>5.8000000000000003E-2</v>
      </c>
      <c r="QD34">
        <v>8.4000000000000005E-2</v>
      </c>
      <c r="QE34">
        <v>7.8E-2</v>
      </c>
      <c r="QF34">
        <v>8.5000000000000006E-2</v>
      </c>
      <c r="QG34">
        <v>7.3999999999999996E-2</v>
      </c>
      <c r="QH34">
        <v>7.0999999999999994E-2</v>
      </c>
      <c r="QI34">
        <v>7.3999999999999996E-2</v>
      </c>
      <c r="QJ34">
        <v>6.5000000000000002E-2</v>
      </c>
      <c r="QK34">
        <v>3.6999999999999998E-2</v>
      </c>
      <c r="QL34">
        <v>4.1000000000000002E-2</v>
      </c>
      <c r="QM34">
        <v>0.05</v>
      </c>
      <c r="QN34">
        <v>5.5E-2</v>
      </c>
      <c r="QO34">
        <v>5.2999999999999999E-2</v>
      </c>
      <c r="QP34">
        <v>0.122</v>
      </c>
      <c r="QQ34">
        <v>9.0999999999999998E-2</v>
      </c>
      <c r="QR34">
        <v>8.7999999999999995E-2</v>
      </c>
      <c r="QS34">
        <v>0.114</v>
      </c>
      <c r="QT34">
        <v>7.5999999999999998E-2</v>
      </c>
      <c r="QU34">
        <v>6.3E-2</v>
      </c>
      <c r="QV34">
        <v>6.6000000000000003E-2</v>
      </c>
      <c r="QW34">
        <v>7.0999999999999994E-2</v>
      </c>
      <c r="QX34">
        <v>6.7000000000000004E-2</v>
      </c>
      <c r="QY34">
        <v>5.6000000000000001E-2</v>
      </c>
      <c r="QZ34">
        <v>6.3E-2</v>
      </c>
      <c r="RA34">
        <v>5.3999999999999999E-2</v>
      </c>
      <c r="RB34">
        <v>4.7E-2</v>
      </c>
      <c r="RC34">
        <v>5.8999999999999997E-2</v>
      </c>
      <c r="RD34">
        <v>6.2E-2</v>
      </c>
      <c r="RE34">
        <v>7.8E-2</v>
      </c>
      <c r="RF34">
        <v>8.5999999999999993E-2</v>
      </c>
      <c r="RG34">
        <v>0.1</v>
      </c>
      <c r="RH34">
        <v>4.8000000000000001E-2</v>
      </c>
      <c r="RI34">
        <v>4.9000000000000002E-2</v>
      </c>
      <c r="RJ34">
        <v>5.7000000000000002E-2</v>
      </c>
      <c r="RK34">
        <v>7.3999999999999996E-2</v>
      </c>
      <c r="RL34">
        <v>7.0000000000000007E-2</v>
      </c>
      <c r="RM34">
        <v>5.1999999999999998E-2</v>
      </c>
      <c r="RN34">
        <v>8.4000000000000005E-2</v>
      </c>
      <c r="RO34">
        <v>8.7999999999999995E-2</v>
      </c>
      <c r="RP34">
        <v>8.3000000000000004E-2</v>
      </c>
      <c r="RQ34">
        <v>0.188</v>
      </c>
      <c r="RR34">
        <v>0.17499999999999999</v>
      </c>
      <c r="RS34">
        <v>0.151</v>
      </c>
      <c r="RT34">
        <v>6.5000000000000002E-2</v>
      </c>
      <c r="RU34">
        <v>6.9000000000000006E-2</v>
      </c>
      <c r="RV34">
        <v>6.0999999999999999E-2</v>
      </c>
      <c r="RW34">
        <v>6.8000000000000005E-2</v>
      </c>
      <c r="RX34">
        <v>9.8000000000000004E-2</v>
      </c>
      <c r="RY34">
        <v>0.08</v>
      </c>
      <c r="RZ34">
        <v>0.08</v>
      </c>
      <c r="SA34">
        <v>9.6000000000000002E-2</v>
      </c>
      <c r="SB34">
        <v>7.5999999999999998E-2</v>
      </c>
      <c r="SC34">
        <v>5.1999999999999998E-2</v>
      </c>
      <c r="SD34">
        <v>6.5000000000000002E-2</v>
      </c>
      <c r="SE34">
        <v>5.8000000000000003E-2</v>
      </c>
      <c r="SF34">
        <v>5.1999999999999998E-2</v>
      </c>
      <c r="SG34">
        <v>5.8999999999999997E-2</v>
      </c>
      <c r="SH34">
        <v>6.0999999999999999E-2</v>
      </c>
      <c r="SI34">
        <v>5.3999999999999999E-2</v>
      </c>
      <c r="SJ34">
        <v>5.0999999999999997E-2</v>
      </c>
      <c r="SK34">
        <v>4.7E-2</v>
      </c>
      <c r="SL34">
        <v>9.7000000000000003E-2</v>
      </c>
      <c r="SM34">
        <v>0.08</v>
      </c>
      <c r="SN34">
        <v>8.6999999999999994E-2</v>
      </c>
      <c r="SO34">
        <v>0.14199999999999999</v>
      </c>
      <c r="SP34">
        <v>0.115</v>
      </c>
      <c r="SQ34">
        <v>0.19800000000000001</v>
      </c>
      <c r="SR34">
        <v>0.108</v>
      </c>
      <c r="SS34">
        <v>0.10199999999999999</v>
      </c>
      <c r="ST34">
        <v>8.4000000000000005E-2</v>
      </c>
      <c r="SU34">
        <v>4.2000000000000003E-2</v>
      </c>
      <c r="SV34">
        <v>6.0999999999999999E-2</v>
      </c>
      <c r="SW34">
        <v>6.3E-2</v>
      </c>
      <c r="SX34">
        <v>7.0000000000000007E-2</v>
      </c>
      <c r="SY34">
        <v>6.2E-2</v>
      </c>
      <c r="SZ34">
        <v>7.6999999999999999E-2</v>
      </c>
      <c r="TA34">
        <v>8.5999999999999993E-2</v>
      </c>
      <c r="TB34">
        <v>7.6999999999999999E-2</v>
      </c>
      <c r="TC34">
        <v>7.9000000000000001E-2</v>
      </c>
      <c r="TD34">
        <v>8.1000000000000003E-2</v>
      </c>
      <c r="TE34">
        <v>6.5000000000000002E-2</v>
      </c>
      <c r="TF34">
        <v>5.6000000000000001E-2</v>
      </c>
    </row>
    <row r="35" spans="1:526" x14ac:dyDescent="0.25">
      <c r="A35" t="s">
        <v>74</v>
      </c>
      <c r="B35" t="s">
        <v>74</v>
      </c>
      <c r="C35">
        <v>15</v>
      </c>
      <c r="D35">
        <v>30</v>
      </c>
      <c r="E35" t="s">
        <v>13</v>
      </c>
      <c r="F35">
        <v>147</v>
      </c>
      <c r="G35">
        <v>84</v>
      </c>
      <c r="H35">
        <v>17</v>
      </c>
      <c r="I35">
        <v>33</v>
      </c>
      <c r="J35">
        <v>19.7</v>
      </c>
      <c r="K35">
        <v>0</v>
      </c>
      <c r="L35">
        <v>0</v>
      </c>
      <c r="P35">
        <v>1</v>
      </c>
      <c r="Q35" t="s">
        <v>74</v>
      </c>
      <c r="R35">
        <v>19.792000000000002</v>
      </c>
      <c r="S35" s="4">
        <v>94903.797999999995</v>
      </c>
      <c r="T35" s="4">
        <v>124833.447</v>
      </c>
      <c r="U35" s="4">
        <v>1971283.878</v>
      </c>
      <c r="V35" s="4">
        <v>3667560.7420000001</v>
      </c>
      <c r="W35" s="4">
        <v>802110.53</v>
      </c>
      <c r="X35" s="4">
        <v>18913377.221999999</v>
      </c>
      <c r="Y35" s="4">
        <v>43179824.563000001</v>
      </c>
      <c r="Z35" s="4">
        <v>79193362.890000001</v>
      </c>
      <c r="AA35" s="4">
        <v>200695364.46900001</v>
      </c>
      <c r="AB35" s="4">
        <v>110307.09</v>
      </c>
      <c r="AC35" s="4">
        <v>2396816.4139999999</v>
      </c>
      <c r="AD35" s="4">
        <v>969687.53899999999</v>
      </c>
      <c r="AE35" s="4">
        <v>47013985.484999999</v>
      </c>
      <c r="AF35" s="4">
        <v>132528046.75399999</v>
      </c>
      <c r="AG35" s="4">
        <v>529420.37899999996</v>
      </c>
      <c r="AH35" s="4">
        <v>26400893.515999999</v>
      </c>
      <c r="AI35" s="4">
        <v>88921173.987000003</v>
      </c>
      <c r="AJ35" s="4">
        <v>42477222.131999999</v>
      </c>
      <c r="AK35" s="4">
        <v>28679479.464000002</v>
      </c>
      <c r="AL35" s="4">
        <v>16962727.204</v>
      </c>
      <c r="AM35" s="4">
        <v>16489729.174000001</v>
      </c>
      <c r="AN35" s="4">
        <v>26748734.877999999</v>
      </c>
      <c r="AO35" s="4">
        <v>7786808.9289999995</v>
      </c>
      <c r="AP35" s="4">
        <v>32006750.120000001</v>
      </c>
      <c r="AQ35" s="4">
        <v>11958451.23</v>
      </c>
      <c r="AR35" s="4">
        <v>72587678.040999994</v>
      </c>
      <c r="AS35" s="4">
        <v>14688752.205</v>
      </c>
      <c r="AT35" s="4">
        <v>43873643.546999998</v>
      </c>
      <c r="AU35" s="4">
        <v>9040621.5559999999</v>
      </c>
      <c r="AV35" s="4">
        <v>41030540.505999997</v>
      </c>
      <c r="AW35" s="4">
        <v>8487884.523</v>
      </c>
      <c r="AX35" s="4">
        <v>33611880.581</v>
      </c>
      <c r="AY35" s="4">
        <v>28588105.120000001</v>
      </c>
      <c r="AZ35" s="4">
        <v>20799808.943999998</v>
      </c>
      <c r="BA35" s="4">
        <v>34536762.920999996</v>
      </c>
      <c r="BB35" s="4">
        <v>8134943.977</v>
      </c>
      <c r="BC35" s="4">
        <v>104808862.14</v>
      </c>
      <c r="BD35" s="4">
        <v>73840204.457000002</v>
      </c>
      <c r="BE35" s="4">
        <v>9852728.1830000002</v>
      </c>
      <c r="BF35" s="4">
        <v>9971824.898</v>
      </c>
      <c r="BG35" s="4">
        <v>37318229.579000004</v>
      </c>
      <c r="BH35" s="4">
        <v>23697709.142999999</v>
      </c>
      <c r="BI35" s="4">
        <v>8467012.3120000008</v>
      </c>
      <c r="BJ35" s="4">
        <v>55487620.031999998</v>
      </c>
      <c r="BK35" s="4">
        <v>44641538.398999996</v>
      </c>
      <c r="BL35" s="4">
        <v>1285182.723</v>
      </c>
      <c r="BM35" s="4">
        <v>7829566.1330000004</v>
      </c>
      <c r="BN35" s="4">
        <v>5802798.7910000002</v>
      </c>
      <c r="BO35" s="4">
        <v>1737209.4180000001</v>
      </c>
      <c r="BP35" s="4">
        <v>6575445.3449999997</v>
      </c>
      <c r="BQ35" s="4">
        <v>12648815.206</v>
      </c>
      <c r="BR35" s="4">
        <v>19788573.206999999</v>
      </c>
      <c r="BS35" s="4">
        <v>4423398.0939999996</v>
      </c>
      <c r="BT35" s="4">
        <v>33791908.421999998</v>
      </c>
      <c r="BU35" s="4">
        <v>20534215.307999998</v>
      </c>
      <c r="BV35" s="4">
        <v>18575710.686999999</v>
      </c>
      <c r="BW35" s="4">
        <v>21981040.245000001</v>
      </c>
      <c r="BX35" s="4">
        <v>3864612.9550000001</v>
      </c>
      <c r="BY35" s="4">
        <v>25571393.975000001</v>
      </c>
      <c r="BZ35" s="4">
        <v>19306160.423</v>
      </c>
      <c r="CA35" s="4">
        <v>7027466.1030000001</v>
      </c>
      <c r="CB35" s="4">
        <v>67764871.217999995</v>
      </c>
      <c r="CC35" s="4">
        <v>7255465.9819999998</v>
      </c>
      <c r="CD35" s="4">
        <v>164985736.51899999</v>
      </c>
      <c r="CE35" s="4">
        <v>19452230.399</v>
      </c>
      <c r="CF35" s="4">
        <v>114672945.029</v>
      </c>
      <c r="CG35" s="4">
        <v>29149705.706</v>
      </c>
      <c r="CH35" s="4">
        <v>36931700.278999999</v>
      </c>
      <c r="CI35" s="4">
        <v>28450628.816</v>
      </c>
      <c r="CJ35" s="4">
        <v>22174571.039999999</v>
      </c>
      <c r="CK35" s="4">
        <v>12456452.280999999</v>
      </c>
      <c r="CL35" s="4">
        <v>65676729.446000002</v>
      </c>
      <c r="CM35" s="4">
        <v>69271085.776999995</v>
      </c>
      <c r="CN35" s="4">
        <v>16447262.829</v>
      </c>
      <c r="CO35" s="4">
        <v>62953141.895000003</v>
      </c>
      <c r="CP35" s="4">
        <v>4864406.2570000002</v>
      </c>
      <c r="CQ35" s="4">
        <v>7400774.29</v>
      </c>
      <c r="CR35" s="4">
        <v>937449.19</v>
      </c>
      <c r="CS35" s="4">
        <v>7582326.1299999999</v>
      </c>
      <c r="CT35" s="4">
        <v>6883839.4989999998</v>
      </c>
      <c r="CU35" s="4">
        <v>11435041.119000001</v>
      </c>
      <c r="CV35" s="4">
        <v>1125918.781</v>
      </c>
      <c r="CW35" s="4">
        <v>7508868.6660000002</v>
      </c>
      <c r="CX35" s="4">
        <v>1704164.9410000001</v>
      </c>
      <c r="CY35" s="4">
        <v>54868559.306000002</v>
      </c>
      <c r="CZ35" s="4">
        <v>50201778.637999997</v>
      </c>
      <c r="DA35" s="4">
        <v>49496222.483999997</v>
      </c>
      <c r="DB35" s="4">
        <v>19173722.015999999</v>
      </c>
      <c r="DC35" s="4">
        <v>125929019.289</v>
      </c>
      <c r="DD35" s="4">
        <v>25238899.079999998</v>
      </c>
      <c r="DE35" s="4">
        <v>22618615.787</v>
      </c>
      <c r="DF35" s="4">
        <v>15790664.912</v>
      </c>
      <c r="DG35" s="4">
        <v>2518542.5819999999</v>
      </c>
      <c r="DH35" s="4">
        <v>7422418.2309999997</v>
      </c>
      <c r="DI35" s="4">
        <v>33809963.697999999</v>
      </c>
      <c r="DJ35" s="4">
        <v>38785869.811999999</v>
      </c>
      <c r="DK35" s="4">
        <v>1287648.8330000001</v>
      </c>
      <c r="DL35" s="4">
        <v>6468362.4610000001</v>
      </c>
      <c r="DM35" s="4">
        <v>7818297.5700000003</v>
      </c>
      <c r="DN35" s="4">
        <v>1487488.932</v>
      </c>
      <c r="DO35" s="4">
        <v>9273516.4269999992</v>
      </c>
      <c r="DP35" s="4">
        <v>8119836.1289999997</v>
      </c>
      <c r="DQ35" s="4">
        <v>9222870.8530000001</v>
      </c>
      <c r="DR35" s="4">
        <v>42523269.210000001</v>
      </c>
      <c r="DS35" s="4">
        <v>18601571.491999999</v>
      </c>
      <c r="DV35" t="s">
        <v>74</v>
      </c>
      <c r="DW35">
        <v>19.792000000000002</v>
      </c>
      <c r="DX35">
        <v>8716.77</v>
      </c>
      <c r="DY35">
        <v>9381.4740000000002</v>
      </c>
      <c r="DZ35">
        <v>80514.467999999993</v>
      </c>
      <c r="EA35">
        <v>75070.898000000001</v>
      </c>
      <c r="EB35">
        <v>26695.284</v>
      </c>
      <c r="EC35">
        <v>469275.52500000002</v>
      </c>
      <c r="ED35">
        <v>657610.38699999999</v>
      </c>
      <c r="EE35">
        <v>1197833.2749999999</v>
      </c>
      <c r="EF35">
        <v>1337870.7649999999</v>
      </c>
      <c r="EG35">
        <v>15384.68</v>
      </c>
      <c r="EH35">
        <v>44920.889000000003</v>
      </c>
      <c r="EI35">
        <v>45522.470999999998</v>
      </c>
      <c r="EJ35">
        <v>318595.67300000001</v>
      </c>
      <c r="EK35">
        <v>958552.82400000002</v>
      </c>
      <c r="EL35">
        <v>49871.313999999998</v>
      </c>
      <c r="EM35">
        <v>501589.489</v>
      </c>
      <c r="EN35">
        <v>704230.77099999995</v>
      </c>
      <c r="EO35">
        <v>338273.81599999999</v>
      </c>
      <c r="EP35">
        <v>795342.68900000001</v>
      </c>
      <c r="EQ35">
        <v>678302.96200000006</v>
      </c>
      <c r="ER35">
        <v>717226.85600000003</v>
      </c>
      <c r="ES35">
        <v>312069.66899999999</v>
      </c>
      <c r="ET35">
        <v>174033.723</v>
      </c>
      <c r="EU35">
        <v>259218.76</v>
      </c>
      <c r="EV35">
        <v>394405.98300000001</v>
      </c>
      <c r="EW35">
        <v>282732.505</v>
      </c>
      <c r="EX35">
        <v>67269.527000000002</v>
      </c>
      <c r="EY35">
        <v>284829.51699999999</v>
      </c>
      <c r="EZ35">
        <v>262467.65100000001</v>
      </c>
      <c r="FA35">
        <v>372213.69099999999</v>
      </c>
      <c r="FB35">
        <v>35423.383000000002</v>
      </c>
      <c r="FC35">
        <v>180883.27299999999</v>
      </c>
      <c r="FD35">
        <v>250863.85800000001</v>
      </c>
      <c r="FE35">
        <v>258444.74600000001</v>
      </c>
      <c r="FF35">
        <v>378619.913</v>
      </c>
      <c r="FG35">
        <v>144810.47500000001</v>
      </c>
      <c r="FH35">
        <v>785288.19099999999</v>
      </c>
      <c r="FI35">
        <v>490706.91100000002</v>
      </c>
      <c r="FJ35">
        <v>242752.26800000001</v>
      </c>
      <c r="FK35">
        <v>94997.698999999993</v>
      </c>
      <c r="FL35">
        <v>466430.61800000002</v>
      </c>
      <c r="FM35">
        <v>303129.58799999999</v>
      </c>
      <c r="FN35">
        <v>59076.766000000003</v>
      </c>
      <c r="FO35">
        <v>449070.641</v>
      </c>
      <c r="FP35">
        <v>343199.88400000002</v>
      </c>
      <c r="FQ35">
        <v>25092.13</v>
      </c>
      <c r="FR35">
        <v>151489.25899999999</v>
      </c>
      <c r="FS35">
        <v>123693.69100000001</v>
      </c>
      <c r="FT35">
        <v>54464.061000000002</v>
      </c>
      <c r="FU35">
        <v>43133.637999999999</v>
      </c>
      <c r="FV35">
        <v>181253.77799999999</v>
      </c>
      <c r="FW35">
        <v>259440.56599999999</v>
      </c>
      <c r="FX35">
        <v>60480.491999999998</v>
      </c>
      <c r="FY35">
        <v>402326.26199999999</v>
      </c>
      <c r="FZ35">
        <v>170081.31400000001</v>
      </c>
      <c r="GA35">
        <v>311517.32199999999</v>
      </c>
      <c r="GB35">
        <v>280247.03100000002</v>
      </c>
      <c r="GC35">
        <v>49182.606</v>
      </c>
      <c r="GD35">
        <v>327528.55800000002</v>
      </c>
      <c r="GE35">
        <v>260648.61</v>
      </c>
      <c r="GF35">
        <v>50599.858</v>
      </c>
      <c r="GG35">
        <v>422095.39399999997</v>
      </c>
      <c r="GH35">
        <v>258118.62599999999</v>
      </c>
      <c r="GI35">
        <v>871044.21600000001</v>
      </c>
      <c r="GJ35">
        <v>286144.37900000002</v>
      </c>
      <c r="GK35">
        <v>829430.41299999994</v>
      </c>
      <c r="GL35">
        <v>274415.23300000001</v>
      </c>
      <c r="GM35">
        <v>78555.270999999993</v>
      </c>
      <c r="GN35">
        <v>205554.348</v>
      </c>
      <c r="GO35">
        <v>203053.60399999999</v>
      </c>
      <c r="GP35">
        <v>76522.231</v>
      </c>
      <c r="GQ35">
        <v>411614.087</v>
      </c>
      <c r="GR35">
        <v>485925.96899999998</v>
      </c>
      <c r="GS35">
        <v>59047.709000000003</v>
      </c>
      <c r="GT35">
        <v>414475.47600000002</v>
      </c>
      <c r="GU35">
        <v>105765.156</v>
      </c>
      <c r="GV35">
        <v>110268.58500000001</v>
      </c>
      <c r="GW35">
        <v>22520.959999999999</v>
      </c>
      <c r="GX35">
        <v>114301.40300000001</v>
      </c>
      <c r="GY35">
        <v>98767.156000000003</v>
      </c>
      <c r="GZ35">
        <v>197284.609</v>
      </c>
      <c r="HA35">
        <v>20172.763999999999</v>
      </c>
      <c r="HB35">
        <v>124011.799</v>
      </c>
      <c r="HC35">
        <v>28385.03</v>
      </c>
      <c r="HD35">
        <v>343474.495</v>
      </c>
      <c r="HE35">
        <v>358308.09600000002</v>
      </c>
      <c r="HF35">
        <v>252505.14499999999</v>
      </c>
      <c r="HG35">
        <v>74222.27</v>
      </c>
      <c r="HH35">
        <v>683355.52099999995</v>
      </c>
      <c r="HI35">
        <v>106038.909</v>
      </c>
      <c r="HJ35">
        <v>354690.58299999998</v>
      </c>
      <c r="HK35">
        <v>300639.85200000001</v>
      </c>
      <c r="HL35">
        <v>60672.601000000002</v>
      </c>
      <c r="HM35">
        <v>107374.83</v>
      </c>
      <c r="HN35">
        <v>242078.71400000001</v>
      </c>
      <c r="HO35">
        <v>271959.68800000002</v>
      </c>
      <c r="HP35">
        <v>41215.832999999999</v>
      </c>
      <c r="HQ35">
        <v>180028.829</v>
      </c>
      <c r="HR35">
        <v>203660.16699999999</v>
      </c>
      <c r="HS35">
        <v>22737.814999999999</v>
      </c>
      <c r="HT35">
        <v>137035.13800000001</v>
      </c>
      <c r="HU35">
        <v>135822.92600000001</v>
      </c>
      <c r="HV35">
        <v>159861.239</v>
      </c>
      <c r="HW35">
        <v>218029.20600000001</v>
      </c>
      <c r="HX35">
        <v>139269.91699999999</v>
      </c>
      <c r="HZ35" t="str">
        <f t="shared" si="106"/>
        <v>lysine</v>
      </c>
      <c r="IA35" s="3">
        <f t="shared" si="107"/>
        <v>9.1848484293536925E-2</v>
      </c>
      <c r="IB35" s="3">
        <f t="shared" si="2"/>
        <v>7.5151926230155291E-2</v>
      </c>
      <c r="IC35" s="3">
        <f t="shared" si="3"/>
        <v>4.0843669903944696E-2</v>
      </c>
      <c r="ID35" s="3">
        <f t="shared" si="4"/>
        <v>2.046889016460085E-2</v>
      </c>
      <c r="IE35" s="3">
        <f t="shared" si="5"/>
        <v>3.3281303513120565E-2</v>
      </c>
      <c r="IF35" s="3">
        <f t="shared" si="6"/>
        <v>2.4811831302880151E-2</v>
      </c>
      <c r="IG35" s="3">
        <f t="shared" si="7"/>
        <v>1.522957523925408E-2</v>
      </c>
      <c r="IH35" s="3">
        <f t="shared" si="8"/>
        <v>1.5125425051892249E-2</v>
      </c>
      <c r="II35" s="3">
        <f t="shared" si="9"/>
        <v>6.6661767128490465E-3</v>
      </c>
      <c r="IJ35" s="3">
        <f t="shared" si="10"/>
        <v>0.13947136126970625</v>
      </c>
      <c r="IK35" s="3">
        <f t="shared" si="11"/>
        <v>1.8741898101837684E-2</v>
      </c>
      <c r="IL35" s="3">
        <f t="shared" si="12"/>
        <v>4.694550478285562E-2</v>
      </c>
      <c r="IM35" s="3">
        <f t="shared" si="13"/>
        <v>6.7766148671154301E-3</v>
      </c>
      <c r="IN35" s="3">
        <f t="shared" si="14"/>
        <v>7.2328299365890169E-3</v>
      </c>
      <c r="IO35" s="3">
        <f t="shared" si="15"/>
        <v>9.4199838121456228E-2</v>
      </c>
      <c r="IP35" s="3">
        <f t="shared" si="16"/>
        <v>1.8998958830541725E-2</v>
      </c>
      <c r="IQ35" s="3">
        <f t="shared" si="17"/>
        <v>7.919719673325009E-3</v>
      </c>
      <c r="IR35" s="3">
        <f t="shared" si="18"/>
        <v>7.9636520238728879E-3</v>
      </c>
      <c r="IS35" s="3">
        <f t="shared" si="19"/>
        <v>2.7732117313996447E-2</v>
      </c>
      <c r="IT35" s="3">
        <f t="shared" si="20"/>
        <v>3.9987848288926597E-2</v>
      </c>
      <c r="IU35" s="3">
        <f t="shared" si="21"/>
        <v>4.3495369052566346E-2</v>
      </c>
      <c r="IV35" s="3">
        <f t="shared" si="22"/>
        <v>1.1666707619008463E-2</v>
      </c>
      <c r="IW35" s="3">
        <f t="shared" si="23"/>
        <v>2.2349812944793782E-2</v>
      </c>
      <c r="IX35" s="3">
        <f t="shared" si="24"/>
        <v>8.0988778625800707E-3</v>
      </c>
      <c r="IY35" s="3">
        <f t="shared" si="25"/>
        <v>3.2981359827814423E-2</v>
      </c>
      <c r="IZ35" s="3">
        <f t="shared" si="26"/>
        <v>3.8950482041911171E-3</v>
      </c>
      <c r="JA35" s="3">
        <f t="shared" si="27"/>
        <v>4.5796624560867525E-3</v>
      </c>
      <c r="JB35" s="3">
        <f t="shared" si="28"/>
        <v>6.4920415532590554E-3</v>
      </c>
      <c r="JC35" s="3">
        <f t="shared" si="29"/>
        <v>2.9032036057942034E-2</v>
      </c>
      <c r="JD35" s="3">
        <f t="shared" si="30"/>
        <v>9.0716253407768354E-3</v>
      </c>
      <c r="JE35" s="3">
        <f t="shared" si="31"/>
        <v>4.1734053878810058E-3</v>
      </c>
      <c r="JF35" s="3">
        <f t="shared" si="32"/>
        <v>5.3815278964857742E-3</v>
      </c>
      <c r="JG35" s="3">
        <f t="shared" si="33"/>
        <v>8.775113178959796E-3</v>
      </c>
      <c r="JH35" s="3">
        <f t="shared" si="34"/>
        <v>1.242534230462497E-2</v>
      </c>
      <c r="JI35" s="3">
        <f t="shared" si="35"/>
        <v>1.0962808351959966E-2</v>
      </c>
      <c r="JJ35" s="3">
        <f t="shared" si="36"/>
        <v>1.7801041458850111E-2</v>
      </c>
      <c r="JK35" s="3">
        <f t="shared" si="37"/>
        <v>7.4925743392866874E-3</v>
      </c>
      <c r="JL35" s="3">
        <f t="shared" si="38"/>
        <v>6.6455248141377718E-3</v>
      </c>
      <c r="JM35" s="3">
        <f t="shared" si="39"/>
        <v>2.4638076225308569E-2</v>
      </c>
      <c r="JN35" s="3">
        <f t="shared" si="40"/>
        <v>9.5266112242958882E-3</v>
      </c>
      <c r="JO35" s="3">
        <f t="shared" si="41"/>
        <v>1.2498733816206366E-2</v>
      </c>
      <c r="JP35" s="3">
        <f t="shared" si="42"/>
        <v>1.2791514410562364E-2</v>
      </c>
      <c r="JQ35" s="3">
        <f t="shared" si="43"/>
        <v>6.977285944922103E-3</v>
      </c>
      <c r="JR35" s="3">
        <f t="shared" si="44"/>
        <v>8.093168183119382E-3</v>
      </c>
      <c r="JS35" s="3">
        <f t="shared" si="45"/>
        <v>7.6879045012411117E-3</v>
      </c>
      <c r="JT35" s="3">
        <f t="shared" si="46"/>
        <v>1.9524173139697586E-2</v>
      </c>
      <c r="JU35" s="3">
        <f t="shared" si="47"/>
        <v>1.9348359337754889E-2</v>
      </c>
      <c r="JV35" s="3">
        <f t="shared" si="48"/>
        <v>2.1316212306352222E-2</v>
      </c>
      <c r="JW35" s="3">
        <f t="shared" si="49"/>
        <v>3.1351465422460659E-2</v>
      </c>
      <c r="JX35" s="3">
        <f t="shared" si="50"/>
        <v>6.5598048096923234E-3</v>
      </c>
      <c r="JY35" s="3">
        <f t="shared" si="51"/>
        <v>1.4329704011647017E-2</v>
      </c>
      <c r="JZ35" s="3">
        <f t="shared" si="52"/>
        <v>1.3110625171714029E-2</v>
      </c>
      <c r="KA35" s="3">
        <f t="shared" si="53"/>
        <v>1.3672857544076159E-2</v>
      </c>
      <c r="KB35" s="3">
        <f t="shared" si="54"/>
        <v>1.1905994091119995E-2</v>
      </c>
      <c r="KC35" s="3">
        <f t="shared" si="55"/>
        <v>8.2828251018551187E-3</v>
      </c>
      <c r="KD35" s="3">
        <f t="shared" si="56"/>
        <v>1.677014286285218E-2</v>
      </c>
      <c r="KE35" s="3">
        <f t="shared" si="57"/>
        <v>1.2749489008544418E-2</v>
      </c>
      <c r="KF35" s="3">
        <f t="shared" si="58"/>
        <v>1.2726398884619999E-2</v>
      </c>
      <c r="KG35" s="3">
        <f t="shared" si="59"/>
        <v>1.2808396692030552E-2</v>
      </c>
      <c r="KH35" s="3">
        <f t="shared" si="60"/>
        <v>1.3500799966910126E-2</v>
      </c>
      <c r="KI35" s="3">
        <f t="shared" si="61"/>
        <v>7.2002991203897948E-3</v>
      </c>
      <c r="KJ35" s="3">
        <f t="shared" si="62"/>
        <v>6.22882308212638E-3</v>
      </c>
      <c r="KK35" s="3">
        <f t="shared" si="63"/>
        <v>3.5575747531635248E-2</v>
      </c>
      <c r="KL35" s="3">
        <f t="shared" si="64"/>
        <v>5.2795122437732022E-3</v>
      </c>
      <c r="KM35" s="3">
        <f t="shared" si="65"/>
        <v>1.4710106405829437E-2</v>
      </c>
      <c r="KN35" s="3">
        <f t="shared" si="66"/>
        <v>7.2330087344512056E-3</v>
      </c>
      <c r="KO35" s="3">
        <f t="shared" si="67"/>
        <v>9.4139966889448222E-3</v>
      </c>
      <c r="KP35" s="3">
        <f t="shared" si="68"/>
        <v>2.1270418206190164E-3</v>
      </c>
      <c r="KQ35" s="3">
        <f t="shared" si="69"/>
        <v>7.2249492033863525E-3</v>
      </c>
      <c r="KR35" s="3">
        <f t="shared" si="70"/>
        <v>9.1570476666140727E-3</v>
      </c>
      <c r="KS35" s="3">
        <f t="shared" si="71"/>
        <v>6.1431801988051146E-3</v>
      </c>
      <c r="KT35" s="3">
        <f t="shared" si="72"/>
        <v>6.267274428432567E-3</v>
      </c>
      <c r="KU35" s="3">
        <f t="shared" si="73"/>
        <v>7.014845567230036E-3</v>
      </c>
      <c r="KV35" s="3">
        <f t="shared" si="74"/>
        <v>3.590123755783024E-3</v>
      </c>
      <c r="KW35" s="3">
        <f t="shared" si="75"/>
        <v>6.583872758746603E-3</v>
      </c>
      <c r="KX35" s="3">
        <f t="shared" si="76"/>
        <v>2.1742665067869555E-2</v>
      </c>
      <c r="KY35" s="3">
        <f t="shared" si="77"/>
        <v>1.4899601133491669E-2</v>
      </c>
      <c r="KZ35" s="3">
        <f t="shared" si="78"/>
        <v>2.40236593516071E-2</v>
      </c>
      <c r="LA35" s="3">
        <f t="shared" si="79"/>
        <v>1.5074714677301806E-2</v>
      </c>
      <c r="LB35" s="3">
        <f t="shared" si="80"/>
        <v>1.4347684314015121E-2</v>
      </c>
      <c r="LC35" s="3">
        <f t="shared" si="81"/>
        <v>1.7252636605932258E-2</v>
      </c>
      <c r="LD35" s="3">
        <f t="shared" si="82"/>
        <v>1.7916713301543194E-2</v>
      </c>
      <c r="LE35" s="3">
        <f t="shared" si="83"/>
        <v>1.6515377284666441E-2</v>
      </c>
      <c r="LF35" s="3">
        <f t="shared" si="84"/>
        <v>1.6656269189145347E-2</v>
      </c>
      <c r="LG35" s="3">
        <f t="shared" si="85"/>
        <v>6.2599510419884541E-3</v>
      </c>
      <c r="LH35" s="3">
        <f t="shared" si="86"/>
        <v>7.1373585900954594E-3</v>
      </c>
      <c r="LI35" s="3">
        <f t="shared" si="87"/>
        <v>5.1015033537483399E-3</v>
      </c>
      <c r="LJ35" s="3">
        <f t="shared" si="88"/>
        <v>3.871041310501078E-3</v>
      </c>
      <c r="LK35" s="3">
        <f t="shared" si="89"/>
        <v>5.4265134824224874E-3</v>
      </c>
      <c r="LL35" s="3">
        <f t="shared" si="90"/>
        <v>4.2014078610912216E-3</v>
      </c>
      <c r="LM35" s="3">
        <f t="shared" si="91"/>
        <v>1.568135673465295E-2</v>
      </c>
      <c r="LN35" s="3">
        <f t="shared" si="92"/>
        <v>1.9039087566954254E-2</v>
      </c>
      <c r="LO35" s="3">
        <f t="shared" si="93"/>
        <v>2.4090361399337262E-2</v>
      </c>
      <c r="LP35" s="3">
        <f t="shared" si="94"/>
        <v>1.446628668154876E-2</v>
      </c>
      <c r="LQ35" s="3">
        <f t="shared" si="95"/>
        <v>7.1599814824503932E-3</v>
      </c>
      <c r="LR35" s="3">
        <f t="shared" si="96"/>
        <v>7.0118238760203885E-3</v>
      </c>
      <c r="LS35" s="3">
        <f t="shared" si="97"/>
        <v>3.2008597331598714E-2</v>
      </c>
      <c r="LT35" s="3">
        <f t="shared" si="98"/>
        <v>2.7832211024885544E-2</v>
      </c>
      <c r="LU35" s="3">
        <f t="shared" si="99"/>
        <v>2.6049170574099802E-2</v>
      </c>
      <c r="LV35" s="3">
        <f t="shared" si="100"/>
        <v>1.5286039788832525E-2</v>
      </c>
      <c r="LW35" s="3">
        <f t="shared" si="101"/>
        <v>1.4777041597836597E-2</v>
      </c>
      <c r="LX35" s="3">
        <f t="shared" si="102"/>
        <v>1.6727298906305307E-2</v>
      </c>
      <c r="LY35" s="3">
        <f t="shared" si="103"/>
        <v>1.7333132117750581E-2</v>
      </c>
      <c r="LZ35" s="3">
        <f t="shared" si="104"/>
        <v>5.1272917169954343E-3</v>
      </c>
      <c r="MA35" s="3">
        <f t="shared" si="105"/>
        <v>7.4869973786836222E-3</v>
      </c>
      <c r="MD35" t="s">
        <v>74</v>
      </c>
      <c r="ME35">
        <v>0.02</v>
      </c>
      <c r="MF35">
        <v>0.97499999999999998</v>
      </c>
      <c r="MG35">
        <v>0.499</v>
      </c>
      <c r="MH35">
        <v>0.93200000000000005</v>
      </c>
      <c r="MI35">
        <v>0.40799999999999997</v>
      </c>
      <c r="MJ35">
        <v>0.35799999999999998</v>
      </c>
      <c r="MK35">
        <v>0.186</v>
      </c>
      <c r="ML35">
        <v>0.17</v>
      </c>
      <c r="MM35">
        <v>0.307</v>
      </c>
      <c r="MN35">
        <v>6.4000000000000001E-2</v>
      </c>
      <c r="MO35">
        <v>0.26300000000000001</v>
      </c>
      <c r="MP35">
        <v>0.13100000000000001</v>
      </c>
      <c r="MQ35">
        <v>0.74299999999999999</v>
      </c>
      <c r="MR35">
        <v>0.154</v>
      </c>
      <c r="MS35">
        <v>0.54600000000000004</v>
      </c>
      <c r="MT35">
        <v>9.4E-2</v>
      </c>
      <c r="MU35">
        <v>0.45100000000000001</v>
      </c>
      <c r="MV35">
        <v>7.9000000000000001E-2</v>
      </c>
      <c r="MW35">
        <v>0.20499999999999999</v>
      </c>
      <c r="MX35">
        <v>0.19600000000000001</v>
      </c>
      <c r="MY35">
        <v>0.20300000000000001</v>
      </c>
      <c r="MZ35">
        <v>0.27100000000000002</v>
      </c>
      <c r="NA35">
        <v>6.3E-2</v>
      </c>
      <c r="NB35">
        <v>1.1499999999999999</v>
      </c>
      <c r="NC35">
        <v>0.84099999999999997</v>
      </c>
      <c r="ND35">
        <v>0.123</v>
      </c>
      <c r="NE35">
        <v>0.14099999999999999</v>
      </c>
      <c r="NF35">
        <v>0.432</v>
      </c>
      <c r="NG35">
        <v>0.32500000000000001</v>
      </c>
      <c r="NH35">
        <v>6.5000000000000002E-2</v>
      </c>
      <c r="NI35">
        <v>0.48899999999999999</v>
      </c>
      <c r="NJ35">
        <v>0.41799999999999998</v>
      </c>
      <c r="NK35">
        <v>1.4E-2</v>
      </c>
      <c r="NL35">
        <v>8.4000000000000005E-2</v>
      </c>
      <c r="NM35">
        <v>5.6000000000000001E-2</v>
      </c>
      <c r="NN35">
        <v>5.6000000000000001E-2</v>
      </c>
      <c r="NO35">
        <v>6.8000000000000005E-2</v>
      </c>
      <c r="NP35">
        <v>0.124</v>
      </c>
      <c r="NQ35">
        <v>0.30399999999999999</v>
      </c>
      <c r="NR35">
        <v>4.9000000000000002E-2</v>
      </c>
      <c r="NS35">
        <v>0.47</v>
      </c>
      <c r="NT35">
        <v>0.182</v>
      </c>
      <c r="NU35">
        <v>0.20200000000000001</v>
      </c>
      <c r="NV35">
        <v>0.224</v>
      </c>
      <c r="NW35">
        <v>5.1999999999999998E-2</v>
      </c>
      <c r="NX35">
        <v>0.34200000000000003</v>
      </c>
      <c r="NY35">
        <v>0.20100000000000001</v>
      </c>
      <c r="NZ35">
        <v>7.2999999999999995E-2</v>
      </c>
      <c r="OA35">
        <v>0.51400000000000001</v>
      </c>
      <c r="OB35">
        <v>6.7000000000000004E-2</v>
      </c>
      <c r="OC35">
        <v>1.782</v>
      </c>
      <c r="OD35">
        <v>0.24199999999999999</v>
      </c>
      <c r="OE35">
        <v>1.1719999999999999</v>
      </c>
      <c r="OF35">
        <v>0.32100000000000001</v>
      </c>
      <c r="OG35">
        <v>0.38300000000000001</v>
      </c>
      <c r="OH35">
        <v>0.29499999999999998</v>
      </c>
      <c r="OI35">
        <v>0.51800000000000002</v>
      </c>
      <c r="OJ35">
        <v>0.126</v>
      </c>
      <c r="OK35">
        <v>0.66700000000000004</v>
      </c>
      <c r="OL35">
        <v>0.56899999999999995</v>
      </c>
      <c r="OM35">
        <v>0.108</v>
      </c>
      <c r="ON35">
        <v>0.54200000000000004</v>
      </c>
      <c r="OO35">
        <v>7.0999999999999994E-2</v>
      </c>
      <c r="OP35">
        <v>0.11</v>
      </c>
      <c r="OQ35">
        <v>1.4999999999999999E-2</v>
      </c>
      <c r="OR35">
        <v>7.5999999999999998E-2</v>
      </c>
      <c r="OS35">
        <v>9.2999999999999999E-2</v>
      </c>
      <c r="OT35">
        <v>0.109</v>
      </c>
      <c r="OU35">
        <v>1.7000000000000001E-2</v>
      </c>
      <c r="OV35">
        <v>0.09</v>
      </c>
      <c r="OW35">
        <v>1.4999999999999999E-2</v>
      </c>
      <c r="OX35">
        <v>0.69599999999999995</v>
      </c>
      <c r="OY35">
        <v>0.499</v>
      </c>
      <c r="OZ35">
        <v>0.434</v>
      </c>
      <c r="PA35">
        <v>0.184</v>
      </c>
      <c r="PB35">
        <v>1.0549999999999999</v>
      </c>
      <c r="PC35">
        <v>0.30399999999999999</v>
      </c>
      <c r="PD35">
        <v>0.23599999999999999</v>
      </c>
      <c r="PE35">
        <v>0.20399999999999999</v>
      </c>
      <c r="PF35">
        <v>2.1999999999999999E-2</v>
      </c>
      <c r="PG35">
        <v>0.14000000000000001</v>
      </c>
      <c r="PH35">
        <v>0.36</v>
      </c>
      <c r="PI35">
        <v>0.33100000000000002</v>
      </c>
      <c r="PJ35">
        <v>0.02</v>
      </c>
      <c r="PK35">
        <v>8.3000000000000004E-2</v>
      </c>
      <c r="PL35">
        <v>0.112</v>
      </c>
      <c r="PM35">
        <v>2.5000000000000001E-2</v>
      </c>
      <c r="PN35">
        <v>0.114</v>
      </c>
      <c r="PO35">
        <v>0.111</v>
      </c>
      <c r="PP35">
        <v>0.113</v>
      </c>
      <c r="PQ35">
        <v>0.39300000000000002</v>
      </c>
      <c r="PR35">
        <v>0.27</v>
      </c>
      <c r="PT35" t="s">
        <v>74</v>
      </c>
      <c r="PU35">
        <v>6.6000000000000003E-2</v>
      </c>
      <c r="PV35">
        <v>9.4E-2</v>
      </c>
      <c r="PW35">
        <v>5.8999999999999997E-2</v>
      </c>
      <c r="PX35">
        <v>5.5E-2</v>
      </c>
      <c r="PY35">
        <v>0.04</v>
      </c>
      <c r="PZ35">
        <v>3.7999999999999999E-2</v>
      </c>
      <c r="QA35">
        <v>5.0999999999999997E-2</v>
      </c>
      <c r="QB35">
        <v>2.4E-2</v>
      </c>
      <c r="QC35">
        <v>4.7E-2</v>
      </c>
      <c r="QD35">
        <v>3.3000000000000002E-2</v>
      </c>
      <c r="QE35">
        <v>8.2000000000000003E-2</v>
      </c>
      <c r="QF35">
        <v>3.5999999999999997E-2</v>
      </c>
      <c r="QG35">
        <v>6.9000000000000006E-2</v>
      </c>
      <c r="QH35">
        <v>2.9000000000000001E-2</v>
      </c>
      <c r="QI35">
        <v>6.2E-2</v>
      </c>
      <c r="QJ35">
        <v>2.7E-2</v>
      </c>
      <c r="QK35">
        <v>4.1000000000000002E-2</v>
      </c>
      <c r="QL35">
        <v>4.1000000000000002E-2</v>
      </c>
      <c r="QM35">
        <v>4.1000000000000002E-2</v>
      </c>
      <c r="QN35">
        <v>4.8000000000000001E-2</v>
      </c>
      <c r="QO35">
        <v>2.4E-2</v>
      </c>
      <c r="QP35">
        <v>0.107</v>
      </c>
      <c r="QQ35">
        <v>8.7999999999999995E-2</v>
      </c>
      <c r="QR35">
        <v>3.3000000000000002E-2</v>
      </c>
      <c r="QS35">
        <v>3.5000000000000003E-2</v>
      </c>
      <c r="QT35">
        <v>6.0999999999999999E-2</v>
      </c>
      <c r="QU35">
        <v>5.1999999999999998E-2</v>
      </c>
      <c r="QV35">
        <v>2.5000000000000001E-2</v>
      </c>
      <c r="QW35">
        <v>6.5000000000000002E-2</v>
      </c>
      <c r="QX35">
        <v>0.06</v>
      </c>
      <c r="QY35">
        <v>1.4E-2</v>
      </c>
      <c r="QZ35">
        <v>2.7E-2</v>
      </c>
      <c r="RA35">
        <v>2.3E-2</v>
      </c>
      <c r="RB35">
        <v>2.3E-2</v>
      </c>
      <c r="RC35">
        <v>2.5000000000000001E-2</v>
      </c>
      <c r="RD35">
        <v>3.3000000000000002E-2</v>
      </c>
      <c r="RE35">
        <v>5.0999999999999997E-2</v>
      </c>
      <c r="RF35">
        <v>2.1999999999999999E-2</v>
      </c>
      <c r="RG35">
        <v>6.4000000000000001E-2</v>
      </c>
      <c r="RH35">
        <v>3.9E-2</v>
      </c>
      <c r="RI35">
        <v>4.1000000000000002E-2</v>
      </c>
      <c r="RJ35">
        <v>4.2999999999999997E-2</v>
      </c>
      <c r="RK35">
        <v>2.1999999999999999E-2</v>
      </c>
      <c r="RL35">
        <v>5.3999999999999999E-2</v>
      </c>
      <c r="RM35">
        <v>4.1000000000000002E-2</v>
      </c>
      <c r="RN35">
        <v>2.5999999999999999E-2</v>
      </c>
      <c r="RO35">
        <v>6.7000000000000004E-2</v>
      </c>
      <c r="RP35">
        <v>2.5000000000000001E-2</v>
      </c>
      <c r="RQ35">
        <v>0.14199999999999999</v>
      </c>
      <c r="RR35">
        <v>4.4999999999999998E-2</v>
      </c>
      <c r="RS35">
        <v>0.108</v>
      </c>
      <c r="RT35">
        <v>5.1999999999999998E-2</v>
      </c>
      <c r="RU35">
        <v>5.7000000000000002E-2</v>
      </c>
      <c r="RV35">
        <v>0.05</v>
      </c>
      <c r="RW35">
        <v>6.7000000000000004E-2</v>
      </c>
      <c r="RX35">
        <v>3.3000000000000002E-2</v>
      </c>
      <c r="RY35">
        <v>7.6999999999999999E-2</v>
      </c>
      <c r="RZ35">
        <v>7.0999999999999994E-2</v>
      </c>
      <c r="SA35">
        <v>3.1E-2</v>
      </c>
      <c r="SB35">
        <v>6.9000000000000006E-2</v>
      </c>
      <c r="SC35">
        <v>2.5999999999999999E-2</v>
      </c>
      <c r="SD35">
        <v>3.1E-2</v>
      </c>
      <c r="SE35">
        <v>1.4E-2</v>
      </c>
      <c r="SF35">
        <v>2.5999999999999999E-2</v>
      </c>
      <c r="SG35">
        <v>2.9000000000000001E-2</v>
      </c>
      <c r="SH35">
        <v>3.1E-2</v>
      </c>
      <c r="SI35">
        <v>1.4999999999999999E-2</v>
      </c>
      <c r="SJ35">
        <v>2.8000000000000001E-2</v>
      </c>
      <c r="SK35">
        <v>1.4E-2</v>
      </c>
      <c r="SL35">
        <v>7.9000000000000001E-2</v>
      </c>
      <c r="SM35">
        <v>6.6000000000000003E-2</v>
      </c>
      <c r="SN35">
        <v>6.0999999999999999E-2</v>
      </c>
      <c r="SO35">
        <v>3.9E-2</v>
      </c>
      <c r="SP35">
        <v>0.10100000000000001</v>
      </c>
      <c r="SQ35">
        <v>0.05</v>
      </c>
      <c r="SR35">
        <v>4.3999999999999997E-2</v>
      </c>
      <c r="SS35">
        <v>4.1000000000000002E-2</v>
      </c>
      <c r="ST35">
        <v>1.6E-2</v>
      </c>
      <c r="SU35">
        <v>3.5000000000000003E-2</v>
      </c>
      <c r="SV35">
        <v>5.5E-2</v>
      </c>
      <c r="SW35">
        <v>5.2999999999999999E-2</v>
      </c>
      <c r="SX35">
        <v>1.6E-2</v>
      </c>
      <c r="SY35">
        <v>2.7E-2</v>
      </c>
      <c r="SZ35">
        <v>3.1E-2</v>
      </c>
      <c r="TA35">
        <v>1.7000000000000001E-2</v>
      </c>
      <c r="TB35">
        <v>3.1E-2</v>
      </c>
      <c r="TC35">
        <v>3.1E-2</v>
      </c>
      <c r="TD35">
        <v>3.1E-2</v>
      </c>
      <c r="TE35">
        <v>5.8000000000000003E-2</v>
      </c>
      <c r="TF35">
        <v>4.8000000000000001E-2</v>
      </c>
    </row>
    <row r="36" spans="1:526" x14ac:dyDescent="0.25">
      <c r="A36" t="s">
        <v>89</v>
      </c>
      <c r="B36" t="s">
        <v>35</v>
      </c>
      <c r="C36">
        <v>15</v>
      </c>
      <c r="D36">
        <v>30</v>
      </c>
      <c r="E36" t="s">
        <v>32</v>
      </c>
      <c r="F36">
        <v>132.9</v>
      </c>
      <c r="G36">
        <v>115</v>
      </c>
      <c r="H36">
        <v>10</v>
      </c>
      <c r="I36">
        <v>38</v>
      </c>
      <c r="J36">
        <v>15.4</v>
      </c>
      <c r="K36">
        <v>15.25</v>
      </c>
      <c r="L36">
        <v>15.6</v>
      </c>
      <c r="N36" t="s">
        <v>216</v>
      </c>
      <c r="P36">
        <v>1</v>
      </c>
      <c r="Q36" t="s">
        <v>89</v>
      </c>
      <c r="R36">
        <v>15.439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52562.317999999999</v>
      </c>
      <c r="Z36" s="4">
        <v>230094.291</v>
      </c>
      <c r="AA36" s="4">
        <v>861291.94700000004</v>
      </c>
      <c r="AB36" s="4">
        <v>0</v>
      </c>
      <c r="AC36" s="4">
        <v>0</v>
      </c>
      <c r="AD36" s="4">
        <v>0</v>
      </c>
      <c r="AE36" s="4">
        <v>128068.7</v>
      </c>
      <c r="AF36" s="4">
        <v>349719.87300000002</v>
      </c>
      <c r="AG36" s="4">
        <v>124186.91499999999</v>
      </c>
      <c r="AH36" s="4">
        <v>0</v>
      </c>
      <c r="AI36" s="4">
        <v>93067.562000000005</v>
      </c>
      <c r="AJ36" s="4">
        <v>106049.761</v>
      </c>
      <c r="AK36" s="4">
        <v>290983.31300000002</v>
      </c>
      <c r="AL36" s="4">
        <v>167596.10800000001</v>
      </c>
      <c r="AM36" s="4">
        <v>287190.51699999999</v>
      </c>
      <c r="AN36" s="4">
        <v>0</v>
      </c>
      <c r="AO36" s="4">
        <v>8013.17</v>
      </c>
      <c r="AP36" s="4">
        <v>0</v>
      </c>
      <c r="AQ36" s="4">
        <v>155972.04399999999</v>
      </c>
      <c r="AR36" s="4">
        <v>243968.179</v>
      </c>
      <c r="AS36" s="4">
        <v>248288.30600000001</v>
      </c>
      <c r="AT36" s="4">
        <v>1855.9849999999999</v>
      </c>
      <c r="AU36" s="4">
        <v>37301.360999999997</v>
      </c>
      <c r="AV36" s="4">
        <v>8920.4889999999996</v>
      </c>
      <c r="AW36" s="4">
        <v>100256.98299999999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82197.789999999994</v>
      </c>
      <c r="BD36" s="4">
        <v>40964.731</v>
      </c>
      <c r="BE36" s="4">
        <v>1042.143</v>
      </c>
      <c r="BF36" s="4">
        <v>224956.91800000001</v>
      </c>
      <c r="BG36" s="4">
        <v>206764.46400000001</v>
      </c>
      <c r="BH36" s="4">
        <v>210448.33</v>
      </c>
      <c r="BI36" s="4">
        <v>111373.871</v>
      </c>
      <c r="BJ36" s="4">
        <v>111288.788</v>
      </c>
      <c r="BK36" s="4">
        <v>98722.732000000004</v>
      </c>
      <c r="BL36" s="4">
        <v>70709.684999999998</v>
      </c>
      <c r="BM36" s="4">
        <v>81906.104999999996</v>
      </c>
      <c r="BN36" s="4">
        <v>28395.314999999999</v>
      </c>
      <c r="BO36" s="4">
        <v>0</v>
      </c>
      <c r="BP36" s="4">
        <v>0</v>
      </c>
      <c r="BQ36" s="4">
        <v>32508.007000000001</v>
      </c>
      <c r="BR36" s="4">
        <v>36387.822</v>
      </c>
      <c r="BS36" s="4">
        <v>347110.24</v>
      </c>
      <c r="BT36" s="4">
        <v>423715.71799999999</v>
      </c>
      <c r="BU36" s="4">
        <v>0</v>
      </c>
      <c r="BV36" s="4">
        <v>0</v>
      </c>
      <c r="BW36" s="4">
        <v>51612.156999999999</v>
      </c>
      <c r="BX36" s="4">
        <v>185037.728</v>
      </c>
      <c r="BY36" s="4">
        <v>197418.75</v>
      </c>
      <c r="BZ36" s="4">
        <v>33358.084999999999</v>
      </c>
      <c r="CA36" s="4">
        <v>18877.912</v>
      </c>
      <c r="CB36" s="4">
        <v>66709.547999999995</v>
      </c>
      <c r="CC36" s="4">
        <v>28839.435000000001</v>
      </c>
      <c r="CD36" s="4">
        <v>886342.701</v>
      </c>
      <c r="CE36" s="4">
        <v>705772.09499999997</v>
      </c>
      <c r="CF36" s="4">
        <v>694072.55500000005</v>
      </c>
      <c r="CG36" s="4">
        <v>2224.8910000000001</v>
      </c>
      <c r="CH36" s="4">
        <v>32208.861000000001</v>
      </c>
      <c r="CI36" s="4">
        <v>0</v>
      </c>
      <c r="CJ36" s="4">
        <v>0</v>
      </c>
      <c r="CK36" s="4">
        <v>27251.061000000002</v>
      </c>
      <c r="CL36" s="4">
        <v>0</v>
      </c>
      <c r="CM36" s="4">
        <v>0</v>
      </c>
      <c r="CN36" s="4">
        <v>57351.930999999997</v>
      </c>
      <c r="CO36" s="4">
        <v>0</v>
      </c>
      <c r="CP36" s="4">
        <v>0</v>
      </c>
      <c r="CQ36" s="4">
        <v>92359.088000000003</v>
      </c>
      <c r="CR36" s="4">
        <v>87388.101999999999</v>
      </c>
      <c r="CS36" s="4">
        <v>0</v>
      </c>
      <c r="CT36" s="4">
        <v>0</v>
      </c>
      <c r="CU36" s="4">
        <v>10169.397000000001</v>
      </c>
      <c r="CV36" s="4">
        <v>12573.331</v>
      </c>
      <c r="CW36" s="4">
        <v>0</v>
      </c>
      <c r="CX36" s="4">
        <v>66929.070999999996</v>
      </c>
      <c r="CY36" s="4">
        <v>69203.789999999994</v>
      </c>
      <c r="CZ36" s="4">
        <v>80726.035999999993</v>
      </c>
      <c r="DA36" s="4">
        <v>88515.645999999993</v>
      </c>
      <c r="DB36" s="4">
        <v>448108.42300000001</v>
      </c>
      <c r="DC36" s="4">
        <v>365896.44900000002</v>
      </c>
      <c r="DD36" s="4">
        <v>606061.07299999997</v>
      </c>
      <c r="DE36" s="4">
        <v>477434.63699999999</v>
      </c>
      <c r="DF36" s="4">
        <v>373290.01699999999</v>
      </c>
      <c r="DG36" s="4">
        <v>437261.516</v>
      </c>
      <c r="DH36" s="4">
        <v>0</v>
      </c>
      <c r="DI36" s="4">
        <v>8100.51</v>
      </c>
      <c r="DJ36" s="4">
        <v>55356.527999999998</v>
      </c>
      <c r="DK36" s="4">
        <v>757774.47499999998</v>
      </c>
      <c r="DL36" s="4">
        <v>731416.64899999998</v>
      </c>
      <c r="DM36" s="4">
        <v>1003102.768</v>
      </c>
      <c r="DN36" s="4">
        <v>335150.37699999998</v>
      </c>
      <c r="DO36" s="4">
        <v>389905.21100000001</v>
      </c>
      <c r="DP36" s="4">
        <v>368894.989</v>
      </c>
      <c r="DQ36" s="4">
        <v>434488.473</v>
      </c>
      <c r="DR36" s="4">
        <v>430389.435</v>
      </c>
      <c r="DS36" s="4">
        <v>80236.832999999999</v>
      </c>
      <c r="DV36" t="s">
        <v>89</v>
      </c>
      <c r="DW36">
        <v>15.439</v>
      </c>
      <c r="DX36">
        <v>20618.420999999998</v>
      </c>
      <c r="DY36">
        <v>15520.589</v>
      </c>
      <c r="DZ36">
        <v>113046.325</v>
      </c>
      <c r="EA36">
        <v>277717.75</v>
      </c>
      <c r="EB36">
        <v>69410.755999999994</v>
      </c>
      <c r="EC36">
        <v>659978.6</v>
      </c>
      <c r="ED36">
        <v>790253.83100000001</v>
      </c>
      <c r="EE36">
        <v>895381.34100000001</v>
      </c>
      <c r="EF36">
        <v>715050.10600000003</v>
      </c>
      <c r="EG36">
        <v>114698.28200000001</v>
      </c>
      <c r="EH36">
        <v>134101.478</v>
      </c>
      <c r="EI36">
        <v>83119.740000000005</v>
      </c>
      <c r="EJ36">
        <v>631291.17000000004</v>
      </c>
      <c r="EK36">
        <v>544632.10800000001</v>
      </c>
      <c r="EL36">
        <v>404346.48300000001</v>
      </c>
      <c r="EM36">
        <v>201274.492</v>
      </c>
      <c r="EN36">
        <v>10643.304</v>
      </c>
      <c r="EO36">
        <v>12410.752</v>
      </c>
      <c r="EP36">
        <v>9709.2379999999994</v>
      </c>
      <c r="EQ36">
        <v>227159.935</v>
      </c>
      <c r="ER36">
        <v>17220.012999999999</v>
      </c>
      <c r="ES36">
        <v>301771.94099999999</v>
      </c>
      <c r="ET36">
        <v>199377.09400000001</v>
      </c>
      <c r="EU36">
        <v>192239.31400000001</v>
      </c>
      <c r="EV36">
        <v>435375.18400000001</v>
      </c>
      <c r="EW36">
        <v>487341.011</v>
      </c>
      <c r="EX36">
        <v>448003.04499999998</v>
      </c>
      <c r="EY36">
        <v>301866.66899999999</v>
      </c>
      <c r="EZ36">
        <v>249512.872</v>
      </c>
      <c r="FA36">
        <v>309741.45799999998</v>
      </c>
      <c r="FB36">
        <v>13156.449000000001</v>
      </c>
      <c r="FC36">
        <v>298991.36300000001</v>
      </c>
      <c r="FD36">
        <v>281042.60100000002</v>
      </c>
      <c r="FE36">
        <v>378894.21899999998</v>
      </c>
      <c r="FF36">
        <v>311501.36499999999</v>
      </c>
      <c r="FG36">
        <v>280101.967</v>
      </c>
      <c r="FH36">
        <v>240820.78700000001</v>
      </c>
      <c r="FI36">
        <v>264057.99900000001</v>
      </c>
      <c r="FJ36">
        <v>312113.97399999999</v>
      </c>
      <c r="FK36">
        <v>11618.159</v>
      </c>
      <c r="FL36">
        <v>12587.59</v>
      </c>
      <c r="FM36">
        <v>12767.487999999999</v>
      </c>
      <c r="FN36">
        <v>11251.828</v>
      </c>
      <c r="FO36">
        <v>10758.154</v>
      </c>
      <c r="FP36">
        <v>10746.892</v>
      </c>
      <c r="FQ36">
        <v>13812.454</v>
      </c>
      <c r="FR36">
        <v>11534.59</v>
      </c>
      <c r="FS36">
        <v>11462.11</v>
      </c>
      <c r="FT36">
        <v>359437.79399999999</v>
      </c>
      <c r="FU36">
        <v>328977.02399999998</v>
      </c>
      <c r="FV36">
        <v>269438.65399999998</v>
      </c>
      <c r="FW36">
        <v>407506.60200000001</v>
      </c>
      <c r="FX36">
        <v>13527.699000000001</v>
      </c>
      <c r="FY36">
        <v>11219.178</v>
      </c>
      <c r="FZ36">
        <v>142855.62400000001</v>
      </c>
      <c r="GA36">
        <v>134137.62400000001</v>
      </c>
      <c r="GB36">
        <v>4719.6360000000004</v>
      </c>
      <c r="GC36">
        <v>11703.203</v>
      </c>
      <c r="GD36">
        <v>13061.61</v>
      </c>
      <c r="GE36">
        <v>235437.46</v>
      </c>
      <c r="GF36">
        <v>4280.2749999999996</v>
      </c>
      <c r="GG36">
        <v>7325.3879999999999</v>
      </c>
      <c r="GH36">
        <v>3368.7779999999998</v>
      </c>
      <c r="GI36">
        <v>19762.898000000001</v>
      </c>
      <c r="GJ36">
        <v>23478.482</v>
      </c>
      <c r="GK36">
        <v>19983.425999999999</v>
      </c>
      <c r="GL36">
        <v>295057.67700000003</v>
      </c>
      <c r="GM36">
        <v>270455.55200000003</v>
      </c>
      <c r="GN36">
        <v>311716.41600000003</v>
      </c>
      <c r="GO36">
        <v>192696.17499999999</v>
      </c>
      <c r="GP36">
        <v>8097.9059999999999</v>
      </c>
      <c r="GQ36">
        <v>135610.20800000001</v>
      </c>
      <c r="GR36">
        <v>169738.889</v>
      </c>
      <c r="GS36">
        <v>121506.50900000001</v>
      </c>
      <c r="GT36">
        <v>150544.674</v>
      </c>
      <c r="GU36">
        <v>221128.68</v>
      </c>
      <c r="GV36">
        <v>222457.715</v>
      </c>
      <c r="GW36">
        <v>229963.75099999999</v>
      </c>
      <c r="GX36">
        <v>301019.16700000002</v>
      </c>
      <c r="GY36">
        <v>295340.03000000003</v>
      </c>
      <c r="GZ36">
        <v>184311.84599999999</v>
      </c>
      <c r="HA36">
        <v>8490.0319999999992</v>
      </c>
      <c r="HB36">
        <v>97532.813999999998</v>
      </c>
      <c r="HC36">
        <v>4116.1180000000004</v>
      </c>
      <c r="HD36">
        <v>136051.56599999999</v>
      </c>
      <c r="HE36">
        <v>161608.31400000001</v>
      </c>
      <c r="HF36">
        <v>149701.67000000001</v>
      </c>
      <c r="HG36">
        <v>12325.471</v>
      </c>
      <c r="HH36">
        <v>11113.005999999999</v>
      </c>
      <c r="HI36">
        <v>10971.375</v>
      </c>
      <c r="HJ36">
        <v>11635.379000000001</v>
      </c>
      <c r="HK36">
        <v>15846.132</v>
      </c>
      <c r="HL36">
        <v>17642.985000000001</v>
      </c>
      <c r="HM36">
        <v>279812.245</v>
      </c>
      <c r="HN36">
        <v>186268.315</v>
      </c>
      <c r="HO36">
        <v>180131.33100000001</v>
      </c>
      <c r="HP36">
        <v>14665.839</v>
      </c>
      <c r="HQ36">
        <v>16573.906999999999</v>
      </c>
      <c r="HR36">
        <v>17601.806</v>
      </c>
      <c r="HS36">
        <v>16215.097</v>
      </c>
      <c r="HT36">
        <v>14997.277</v>
      </c>
      <c r="HU36">
        <v>9537.4459999999999</v>
      </c>
      <c r="HV36">
        <v>11199.531000000001</v>
      </c>
      <c r="HW36">
        <v>8555.9549999999999</v>
      </c>
      <c r="HX36">
        <v>244865.96299999999</v>
      </c>
      <c r="HZ36" t="str">
        <f t="shared" si="106"/>
        <v>malate</v>
      </c>
      <c r="IA36" s="3" t="e">
        <f t="shared" si="107"/>
        <v>#DIV/0!</v>
      </c>
      <c r="IB36" s="3" t="e">
        <f t="shared" si="2"/>
        <v>#DIV/0!</v>
      </c>
      <c r="IC36" s="3" t="e">
        <f t="shared" si="3"/>
        <v>#DIV/0!</v>
      </c>
      <c r="ID36" s="3" t="e">
        <f t="shared" si="4"/>
        <v>#DIV/0!</v>
      </c>
      <c r="IE36" s="3" t="e">
        <f t="shared" si="5"/>
        <v>#DIV/0!</v>
      </c>
      <c r="IF36" s="3" t="e">
        <f t="shared" si="6"/>
        <v>#DIV/0!</v>
      </c>
      <c r="IG36" s="3">
        <f t="shared" si="7"/>
        <v>15.034607701281363</v>
      </c>
      <c r="IH36" s="3">
        <f t="shared" si="8"/>
        <v>3.8913670439567754</v>
      </c>
      <c r="II36" s="3">
        <f t="shared" si="9"/>
        <v>0.83020642244551257</v>
      </c>
      <c r="IJ36" s="3" t="e">
        <f t="shared" si="10"/>
        <v>#DIV/0!</v>
      </c>
      <c r="IK36" s="3" t="e">
        <f t="shared" si="11"/>
        <v>#DIV/0!</v>
      </c>
      <c r="IL36" s="3" t="e">
        <f t="shared" si="12"/>
        <v>#DIV/0!</v>
      </c>
      <c r="IM36" s="3">
        <f t="shared" si="13"/>
        <v>4.9293166089762765</v>
      </c>
      <c r="IN36" s="3">
        <f t="shared" si="14"/>
        <v>1.5573381727723548</v>
      </c>
      <c r="IO36" s="3">
        <f t="shared" si="15"/>
        <v>3.2559507819322189</v>
      </c>
      <c r="IP36" s="3" t="e">
        <f t="shared" si="16"/>
        <v>#DIV/0!</v>
      </c>
      <c r="IQ36" s="3">
        <f t="shared" si="17"/>
        <v>0.11436104880452332</v>
      </c>
      <c r="IR36" s="3">
        <f t="shared" si="18"/>
        <v>0.11702762819050579</v>
      </c>
      <c r="IS36" s="3">
        <f t="shared" si="19"/>
        <v>3.3366992422689194E-2</v>
      </c>
      <c r="IT36" s="3">
        <f t="shared" si="20"/>
        <v>1.3554010156369503</v>
      </c>
      <c r="IU36" s="3">
        <f t="shared" si="21"/>
        <v>5.9960242350202669E-2</v>
      </c>
      <c r="IV36" s="3" t="e">
        <f t="shared" si="22"/>
        <v>#DIV/0!</v>
      </c>
      <c r="IW36" s="3">
        <f t="shared" si="23"/>
        <v>24.881176113822622</v>
      </c>
      <c r="IX36" s="3" t="e">
        <f t="shared" si="24"/>
        <v>#DIV/0!</v>
      </c>
      <c r="IY36" s="3">
        <f t="shared" si="25"/>
        <v>2.7913667913462752</v>
      </c>
      <c r="IZ36" s="3">
        <f t="shared" si="26"/>
        <v>1.9975597350341332</v>
      </c>
      <c r="JA36" s="3">
        <f t="shared" si="27"/>
        <v>1.8043662716841766</v>
      </c>
      <c r="JB36" s="3">
        <f t="shared" si="28"/>
        <v>162.6449938981188</v>
      </c>
      <c r="JC36" s="3">
        <f t="shared" si="29"/>
        <v>6.6891090649480596</v>
      </c>
      <c r="JD36" s="3">
        <f t="shared" si="30"/>
        <v>34.722475191662696</v>
      </c>
      <c r="JE36" s="3">
        <f t="shared" si="31"/>
        <v>0.13122725825491877</v>
      </c>
      <c r="JF36" s="3" t="e">
        <f t="shared" si="32"/>
        <v>#DIV/0!</v>
      </c>
      <c r="JG36" s="3" t="e">
        <f t="shared" si="33"/>
        <v>#DIV/0!</v>
      </c>
      <c r="JH36" s="3" t="e">
        <f t="shared" si="34"/>
        <v>#DIV/0!</v>
      </c>
      <c r="JI36" s="3" t="e">
        <f t="shared" si="35"/>
        <v>#DIV/0!</v>
      </c>
      <c r="JJ36" s="3" t="e">
        <f t="shared" si="36"/>
        <v>#DIV/0!</v>
      </c>
      <c r="JK36" s="3">
        <f t="shared" si="37"/>
        <v>2.9297720413164399</v>
      </c>
      <c r="JL36" s="3">
        <f t="shared" si="38"/>
        <v>6.4459839611787029</v>
      </c>
      <c r="JM36" s="3">
        <f t="shared" si="39"/>
        <v>299.49246312646153</v>
      </c>
      <c r="JN36" s="3">
        <f t="shared" si="40"/>
        <v>5.1646151197715109E-2</v>
      </c>
      <c r="JO36" s="3">
        <f t="shared" si="41"/>
        <v>6.087888487453047E-2</v>
      </c>
      <c r="JP36" s="3">
        <f t="shared" si="42"/>
        <v>6.0668041414251188E-2</v>
      </c>
      <c r="JQ36" s="3">
        <f t="shared" si="43"/>
        <v>0.10102753813773789</v>
      </c>
      <c r="JR36" s="3">
        <f t="shared" si="44"/>
        <v>9.6668803689370766E-2</v>
      </c>
      <c r="JS36" s="3">
        <f t="shared" si="45"/>
        <v>0.10885934558618171</v>
      </c>
      <c r="JT36" s="3">
        <f t="shared" si="46"/>
        <v>0.19534034128422437</v>
      </c>
      <c r="JU36" s="3">
        <f t="shared" si="47"/>
        <v>0.14082698719466638</v>
      </c>
      <c r="JV36" s="3">
        <f t="shared" si="48"/>
        <v>0.40366201255383155</v>
      </c>
      <c r="JW36" s="3" t="e">
        <f t="shared" si="49"/>
        <v>#DIV/0!</v>
      </c>
      <c r="JX36" s="3" t="e">
        <f t="shared" si="50"/>
        <v>#DIV/0!</v>
      </c>
      <c r="JY36" s="3">
        <f t="shared" si="51"/>
        <v>8.2883781217347465</v>
      </c>
      <c r="JZ36" s="3">
        <f t="shared" si="52"/>
        <v>11.198983055374955</v>
      </c>
      <c r="KA36" s="3">
        <f t="shared" si="53"/>
        <v>3.8972342043265565E-2</v>
      </c>
      <c r="KB36" s="3">
        <f t="shared" si="54"/>
        <v>2.6478078398781517E-2</v>
      </c>
      <c r="KC36" s="3" t="e">
        <f t="shared" si="55"/>
        <v>#DIV/0!</v>
      </c>
      <c r="KD36" s="3" t="e">
        <f t="shared" si="56"/>
        <v>#DIV/0!</v>
      </c>
      <c r="KE36" s="3">
        <f t="shared" si="57"/>
        <v>9.1444269612680609E-2</v>
      </c>
      <c r="KF36" s="3">
        <f t="shared" si="58"/>
        <v>6.324765833700681E-2</v>
      </c>
      <c r="KG36" s="3">
        <f t="shared" si="59"/>
        <v>6.6161952702060975E-2</v>
      </c>
      <c r="KH36" s="3">
        <f t="shared" si="60"/>
        <v>7.0578829690013682</v>
      </c>
      <c r="KI36" s="3">
        <f t="shared" si="61"/>
        <v>0.22673455623693975</v>
      </c>
      <c r="KJ36" s="3">
        <f t="shared" si="62"/>
        <v>0.10981018789094479</v>
      </c>
      <c r="KK36" s="3">
        <f t="shared" si="63"/>
        <v>0.11681151173731384</v>
      </c>
      <c r="KL36" s="3">
        <f t="shared" si="64"/>
        <v>2.2297129516272735E-2</v>
      </c>
      <c r="KM36" s="3">
        <f t="shared" si="65"/>
        <v>3.3266379000150184E-2</v>
      </c>
      <c r="KN36" s="3">
        <f t="shared" si="66"/>
        <v>2.8791551914914715E-2</v>
      </c>
      <c r="KO36" s="3">
        <f t="shared" si="67"/>
        <v>132.61668863778047</v>
      </c>
      <c r="KP36" s="3">
        <f t="shared" si="68"/>
        <v>8.3969300249394117</v>
      </c>
      <c r="KQ36" s="3" t="e">
        <f t="shared" si="69"/>
        <v>#DIV/0!</v>
      </c>
      <c r="KR36" s="3" t="e">
        <f t="shared" si="70"/>
        <v>#DIV/0!</v>
      </c>
      <c r="KS36" s="3">
        <f t="shared" si="71"/>
        <v>0.29715929225654736</v>
      </c>
      <c r="KT36" s="3" t="e">
        <f t="shared" si="72"/>
        <v>#DIV/0!</v>
      </c>
      <c r="KU36" s="3" t="e">
        <f t="shared" si="73"/>
        <v>#DIV/0!</v>
      </c>
      <c r="KV36" s="3">
        <f t="shared" si="74"/>
        <v>2.1186123445433775</v>
      </c>
      <c r="KW36" s="3" t="e">
        <f t="shared" si="75"/>
        <v>#DIV/0!</v>
      </c>
      <c r="KX36" s="3" t="e">
        <f t="shared" si="76"/>
        <v>#DIV/0!</v>
      </c>
      <c r="KY36" s="3">
        <f t="shared" si="77"/>
        <v>2.4086174930614299</v>
      </c>
      <c r="KZ36" s="3">
        <f t="shared" si="78"/>
        <v>2.6315224353997295</v>
      </c>
      <c r="LA36" s="3" t="e">
        <f t="shared" si="79"/>
        <v>#DIV/0!</v>
      </c>
      <c r="LB36" s="3" t="e">
        <f t="shared" si="80"/>
        <v>#DIV/0!</v>
      </c>
      <c r="LC36" s="3">
        <f t="shared" si="81"/>
        <v>18.124166654129048</v>
      </c>
      <c r="LD36" s="3">
        <f t="shared" si="82"/>
        <v>0.67524127059090377</v>
      </c>
      <c r="LE36" s="3" t="e">
        <f t="shared" si="83"/>
        <v>#DIV/0!</v>
      </c>
      <c r="LF36" s="3">
        <f t="shared" si="84"/>
        <v>6.1499703170838881E-2</v>
      </c>
      <c r="LG36" s="3">
        <f t="shared" si="85"/>
        <v>1.9659554194936435</v>
      </c>
      <c r="LH36" s="3">
        <f t="shared" si="86"/>
        <v>2.0019354598310763</v>
      </c>
      <c r="LI36" s="3">
        <f t="shared" si="87"/>
        <v>1.6912452969049112</v>
      </c>
      <c r="LJ36" s="3">
        <f t="shared" si="88"/>
        <v>2.7505555279419506E-2</v>
      </c>
      <c r="LK36" s="3">
        <f t="shared" si="89"/>
        <v>3.037199740629349E-2</v>
      </c>
      <c r="LL36" s="3">
        <f t="shared" si="90"/>
        <v>1.8102754802732563E-2</v>
      </c>
      <c r="LM36" s="3">
        <f t="shared" si="91"/>
        <v>2.4370621857500468E-2</v>
      </c>
      <c r="LN36" s="3">
        <f t="shared" si="92"/>
        <v>4.2449921718640551E-2</v>
      </c>
      <c r="LO36" s="3">
        <f t="shared" si="93"/>
        <v>4.0348817251047539E-2</v>
      </c>
      <c r="LP36" s="3" t="e">
        <f t="shared" si="94"/>
        <v>#DIV/0!</v>
      </c>
      <c r="LQ36" s="3">
        <f t="shared" si="95"/>
        <v>22.994640460909253</v>
      </c>
      <c r="LR36" s="3">
        <f t="shared" si="96"/>
        <v>3.254021476924998</v>
      </c>
      <c r="LS36" s="3">
        <f t="shared" si="97"/>
        <v>1.9353830834695242E-2</v>
      </c>
      <c r="LT36" s="3">
        <f t="shared" si="98"/>
        <v>2.2660007839116061E-2</v>
      </c>
      <c r="LU36" s="3">
        <f t="shared" si="99"/>
        <v>1.7547360611011691E-2</v>
      </c>
      <c r="LV36" s="3">
        <f t="shared" si="100"/>
        <v>4.8381556795921495E-2</v>
      </c>
      <c r="LW36" s="3">
        <f t="shared" si="101"/>
        <v>3.8463905013057131E-2</v>
      </c>
      <c r="LX36" s="3">
        <f t="shared" si="102"/>
        <v>2.5854094754320451E-2</v>
      </c>
      <c r="LY36" s="3">
        <f t="shared" si="103"/>
        <v>2.5776359318973235E-2</v>
      </c>
      <c r="LZ36" s="3">
        <f t="shared" si="104"/>
        <v>1.9879565584596658E-2</v>
      </c>
      <c r="MA36" s="3">
        <f t="shared" si="105"/>
        <v>3.0517899802949597</v>
      </c>
      <c r="MD36" t="s">
        <v>89</v>
      </c>
      <c r="ME36">
        <v>0.08</v>
      </c>
      <c r="MF36">
        <v>0.85699999999999998</v>
      </c>
      <c r="MG36">
        <v>1.2E-2</v>
      </c>
      <c r="MH36">
        <v>0.33200000000000002</v>
      </c>
      <c r="MI36">
        <v>0.34499999999999997</v>
      </c>
      <c r="MJ36">
        <v>1.196</v>
      </c>
      <c r="MK36">
        <v>0.60599999999999998</v>
      </c>
      <c r="ML36">
        <v>0.96299999999999997</v>
      </c>
      <c r="MM36">
        <v>1.2E-2</v>
      </c>
      <c r="MN36">
        <v>3.3000000000000002E-2</v>
      </c>
      <c r="MO36">
        <v>1.2E-2</v>
      </c>
      <c r="MP36">
        <v>0.55600000000000005</v>
      </c>
      <c r="MQ36">
        <v>0.83</v>
      </c>
      <c r="MR36">
        <v>0.84799999999999998</v>
      </c>
      <c r="MS36">
        <v>0.02</v>
      </c>
      <c r="MT36">
        <v>0.13500000000000001</v>
      </c>
      <c r="MU36">
        <v>4.3999999999999997E-2</v>
      </c>
      <c r="MV36">
        <v>0.30299999999999999</v>
      </c>
      <c r="MW36">
        <v>1.2E-2</v>
      </c>
      <c r="MX36">
        <v>1.2E-2</v>
      </c>
      <c r="MY36">
        <v>1.2E-2</v>
      </c>
      <c r="MZ36">
        <v>1.2E-2</v>
      </c>
      <c r="NA36">
        <v>1.2E-2</v>
      </c>
      <c r="NB36">
        <v>0.308</v>
      </c>
      <c r="NC36">
        <v>0.16500000000000001</v>
      </c>
      <c r="ND36">
        <v>1.6E-2</v>
      </c>
      <c r="NE36">
        <v>1.032</v>
      </c>
      <c r="NF36">
        <v>0.79300000000000004</v>
      </c>
      <c r="NG36">
        <v>0.95099999999999996</v>
      </c>
      <c r="NH36">
        <v>0.27800000000000002</v>
      </c>
      <c r="NI36">
        <v>0.33200000000000002</v>
      </c>
      <c r="NJ36">
        <v>0.314</v>
      </c>
      <c r="NK36">
        <v>0.188</v>
      </c>
      <c r="NL36">
        <v>0.28799999999999998</v>
      </c>
      <c r="NM36">
        <v>9.6000000000000002E-2</v>
      </c>
      <c r="NN36">
        <v>1.2E-2</v>
      </c>
      <c r="NO36">
        <v>1.2E-2</v>
      </c>
      <c r="NP36">
        <v>0.113</v>
      </c>
      <c r="NQ36">
        <v>0.19400000000000001</v>
      </c>
      <c r="NR36">
        <v>1.1859999999999999</v>
      </c>
      <c r="NS36">
        <v>1.9370000000000001</v>
      </c>
      <c r="NT36">
        <v>1.2E-2</v>
      </c>
      <c r="NU36">
        <v>1.2E-2</v>
      </c>
      <c r="NV36">
        <v>0.182</v>
      </c>
      <c r="NW36">
        <v>0.76100000000000001</v>
      </c>
      <c r="NX36">
        <v>0.87</v>
      </c>
      <c r="NY36">
        <v>0.125</v>
      </c>
      <c r="NZ36">
        <v>7.2999999999999995E-2</v>
      </c>
      <c r="OA36">
        <v>0.17699999999999999</v>
      </c>
      <c r="OB36">
        <v>9.5000000000000001E-2</v>
      </c>
      <c r="OC36">
        <v>3.1560000000000001</v>
      </c>
      <c r="OD36">
        <v>2.8570000000000002</v>
      </c>
      <c r="OE36">
        <v>2.339</v>
      </c>
      <c r="OF36">
        <v>0.02</v>
      </c>
      <c r="OG36">
        <v>0.121</v>
      </c>
      <c r="OH36">
        <v>1.2E-2</v>
      </c>
      <c r="OI36">
        <v>1.2E-2</v>
      </c>
      <c r="OJ36">
        <v>0.1</v>
      </c>
      <c r="OK36">
        <v>1.2E-2</v>
      </c>
      <c r="OL36">
        <v>1.2E-2</v>
      </c>
      <c r="OM36">
        <v>0.13200000000000001</v>
      </c>
      <c r="ON36">
        <v>1.2E-2</v>
      </c>
      <c r="OO36">
        <v>1.2E-2</v>
      </c>
      <c r="OP36">
        <v>0.44800000000000001</v>
      </c>
      <c r="OQ36">
        <v>0.33900000000000002</v>
      </c>
      <c r="OR36">
        <v>1.2E-2</v>
      </c>
      <c r="OS36">
        <v>1.2E-2</v>
      </c>
      <c r="OT36">
        <v>4.2999999999999997E-2</v>
      </c>
      <c r="OU36">
        <v>6.0999999999999999E-2</v>
      </c>
      <c r="OV36">
        <v>1.2E-2</v>
      </c>
      <c r="OW36">
        <v>0.151</v>
      </c>
      <c r="OX36">
        <v>0.3</v>
      </c>
      <c r="OY36">
        <v>0.27400000000000002</v>
      </c>
      <c r="OZ36">
        <v>0.26500000000000001</v>
      </c>
      <c r="PA36">
        <v>1.3959999999999999</v>
      </c>
      <c r="PB36">
        <v>1.0169999999999999</v>
      </c>
      <c r="PC36">
        <v>2.3809999999999998</v>
      </c>
      <c r="PD36">
        <v>1.623</v>
      </c>
      <c r="PE36">
        <v>1.569</v>
      </c>
      <c r="PF36">
        <v>1.0269999999999999</v>
      </c>
      <c r="PG36">
        <v>1.2E-2</v>
      </c>
      <c r="PH36">
        <v>0.04</v>
      </c>
      <c r="PI36">
        <v>0.16600000000000001</v>
      </c>
      <c r="PJ36">
        <v>3.1680000000000001</v>
      </c>
      <c r="PK36">
        <v>2.9510000000000001</v>
      </c>
      <c r="PL36">
        <v>4.5739999999999998</v>
      </c>
      <c r="PM36">
        <v>1.5960000000000001</v>
      </c>
      <c r="PN36">
        <v>1.5369999999999999</v>
      </c>
      <c r="PO36">
        <v>1.6160000000000001</v>
      </c>
      <c r="PP36">
        <v>1.702</v>
      </c>
      <c r="PQ36">
        <v>1.3089999999999999</v>
      </c>
      <c r="PR36">
        <v>0.39</v>
      </c>
      <c r="PT36" t="s">
        <v>89</v>
      </c>
      <c r="PU36">
        <v>5.3999999999999999E-2</v>
      </c>
      <c r="PV36">
        <v>0.154</v>
      </c>
      <c r="PW36">
        <v>0.157</v>
      </c>
      <c r="PX36">
        <v>0.308</v>
      </c>
      <c r="PY36">
        <v>0.20899999999999999</v>
      </c>
      <c r="PZ36">
        <v>0.27</v>
      </c>
      <c r="QA36">
        <v>5.3999999999999999E-2</v>
      </c>
      <c r="QB36">
        <v>6.6000000000000003E-2</v>
      </c>
      <c r="QC36">
        <v>5.3999999999999999E-2</v>
      </c>
      <c r="QD36">
        <v>0.2</v>
      </c>
      <c r="QE36">
        <v>0.248</v>
      </c>
      <c r="QF36">
        <v>0.251</v>
      </c>
      <c r="QG36">
        <v>5.8999999999999997E-2</v>
      </c>
      <c r="QH36">
        <v>0.105</v>
      </c>
      <c r="QI36">
        <v>7.1999999999999995E-2</v>
      </c>
      <c r="QJ36">
        <v>0.14799999999999999</v>
      </c>
      <c r="QK36">
        <v>5.3999999999999999E-2</v>
      </c>
      <c r="QL36">
        <v>5.3999999999999999E-2</v>
      </c>
      <c r="QM36">
        <v>5.3999999999999999E-2</v>
      </c>
      <c r="QN36">
        <v>5.3999999999999999E-2</v>
      </c>
      <c r="QO36">
        <v>5.3999999999999999E-2</v>
      </c>
      <c r="QP36">
        <v>0.14899999999999999</v>
      </c>
      <c r="QQ36">
        <v>0.114</v>
      </c>
      <c r="QR36">
        <v>5.7000000000000002E-2</v>
      </c>
      <c r="QS36">
        <v>0.28199999999999997</v>
      </c>
      <c r="QT36">
        <v>0.24199999999999999</v>
      </c>
      <c r="QU36">
        <v>0.26800000000000002</v>
      </c>
      <c r="QV36">
        <v>0.14199999999999999</v>
      </c>
      <c r="QW36">
        <v>0.154</v>
      </c>
      <c r="QX36">
        <v>0.15</v>
      </c>
      <c r="QY36">
        <v>0.12</v>
      </c>
      <c r="QZ36">
        <v>0.14499999999999999</v>
      </c>
      <c r="RA36">
        <v>9.1999999999999998E-2</v>
      </c>
      <c r="RB36">
        <v>5.3999999999999999E-2</v>
      </c>
      <c r="RC36">
        <v>5.3999999999999999E-2</v>
      </c>
      <c r="RD36">
        <v>9.8000000000000004E-2</v>
      </c>
      <c r="RE36">
        <v>0.121</v>
      </c>
      <c r="RF36">
        <v>0.30599999999999999</v>
      </c>
      <c r="RG36">
        <v>0.42</v>
      </c>
      <c r="RH36">
        <v>5.3999999999999999E-2</v>
      </c>
      <c r="RI36">
        <v>5.3999999999999999E-2</v>
      </c>
      <c r="RJ36">
        <v>0.11799999999999999</v>
      </c>
      <c r="RK36">
        <v>0.23599999999999999</v>
      </c>
      <c r="RL36">
        <v>0.255</v>
      </c>
      <c r="RM36">
        <v>0.10199999999999999</v>
      </c>
      <c r="RN36">
        <v>8.4000000000000005E-2</v>
      </c>
      <c r="RO36">
        <v>0.11700000000000001</v>
      </c>
      <c r="RP36">
        <v>9.1999999999999998E-2</v>
      </c>
      <c r="RQ36">
        <v>0.59399999999999997</v>
      </c>
      <c r="RR36">
        <v>0.55200000000000005</v>
      </c>
      <c r="RS36">
        <v>0.47799999999999998</v>
      </c>
      <c r="RT36">
        <v>5.8999999999999997E-2</v>
      </c>
      <c r="RU36">
        <v>0.1</v>
      </c>
      <c r="RV36">
        <v>5.3999999999999999E-2</v>
      </c>
      <c r="RW36">
        <v>5.3999999999999999E-2</v>
      </c>
      <c r="RX36">
        <v>9.2999999999999999E-2</v>
      </c>
      <c r="RY36">
        <v>5.3999999999999999E-2</v>
      </c>
      <c r="RZ36">
        <v>5.3999999999999999E-2</v>
      </c>
      <c r="SA36">
        <v>0.104</v>
      </c>
      <c r="SB36">
        <v>5.3999999999999999E-2</v>
      </c>
      <c r="SC36">
        <v>5.3999999999999999E-2</v>
      </c>
      <c r="SD36">
        <v>0.17899999999999999</v>
      </c>
      <c r="SE36">
        <v>0.156</v>
      </c>
      <c r="SF36">
        <v>5.3999999999999999E-2</v>
      </c>
      <c r="SG36">
        <v>5.3999999999999999E-2</v>
      </c>
      <c r="SH36">
        <v>7.0999999999999994E-2</v>
      </c>
      <c r="SI36">
        <v>7.9000000000000001E-2</v>
      </c>
      <c r="SJ36">
        <v>5.3999999999999999E-2</v>
      </c>
      <c r="SK36">
        <v>0.109</v>
      </c>
      <c r="SL36">
        <v>0.14699999999999999</v>
      </c>
      <c r="SM36">
        <v>0.14099999999999999</v>
      </c>
      <c r="SN36">
        <v>0.13900000000000001</v>
      </c>
      <c r="SO36">
        <v>0.33900000000000002</v>
      </c>
      <c r="SP36">
        <v>0.27900000000000003</v>
      </c>
      <c r="SQ36">
        <v>0.48399999999999999</v>
      </c>
      <c r="SR36">
        <v>0.373</v>
      </c>
      <c r="SS36">
        <v>0.36499999999999999</v>
      </c>
      <c r="ST36">
        <v>0.28100000000000003</v>
      </c>
      <c r="SU36">
        <v>5.3999999999999999E-2</v>
      </c>
      <c r="SV36">
        <v>7.0000000000000007E-2</v>
      </c>
      <c r="SW36">
        <v>0.114</v>
      </c>
      <c r="SX36">
        <v>0.59599999999999997</v>
      </c>
      <c r="SY36">
        <v>0.56499999999999995</v>
      </c>
      <c r="SZ36">
        <v>0.79100000000000004</v>
      </c>
      <c r="TA36">
        <v>0.36899999999999999</v>
      </c>
      <c r="TB36">
        <v>0.36</v>
      </c>
      <c r="TC36">
        <v>0.372</v>
      </c>
      <c r="TD36">
        <v>0.38500000000000001</v>
      </c>
      <c r="TE36">
        <v>0.32600000000000001</v>
      </c>
      <c r="TF36">
        <v>0.16700000000000001</v>
      </c>
    </row>
    <row r="37" spans="1:526" x14ac:dyDescent="0.25">
      <c r="A37" t="s">
        <v>103</v>
      </c>
      <c r="B37" t="s">
        <v>60</v>
      </c>
      <c r="C37">
        <v>15</v>
      </c>
      <c r="D37">
        <v>30</v>
      </c>
      <c r="E37" t="s">
        <v>32</v>
      </c>
      <c r="F37">
        <v>852.1</v>
      </c>
      <c r="G37">
        <v>78.900000000000006</v>
      </c>
      <c r="H37">
        <v>30</v>
      </c>
      <c r="I37">
        <v>183</v>
      </c>
      <c r="J37">
        <v>17.149999999999999</v>
      </c>
      <c r="K37">
        <v>0</v>
      </c>
      <c r="L37">
        <v>0</v>
      </c>
      <c r="N37" t="s">
        <v>217</v>
      </c>
      <c r="P37">
        <v>1</v>
      </c>
      <c r="Q37" t="s">
        <v>103</v>
      </c>
      <c r="R37">
        <v>17.093</v>
      </c>
      <c r="S37" s="4">
        <v>0</v>
      </c>
      <c r="T37" s="4">
        <v>0</v>
      </c>
      <c r="U37" s="4">
        <v>0</v>
      </c>
      <c r="V37" s="4">
        <v>206.75800000000001</v>
      </c>
      <c r="W37" s="4">
        <v>0</v>
      </c>
      <c r="X37" s="4">
        <v>480.95499999999998</v>
      </c>
      <c r="Y37" s="4">
        <v>2106.578</v>
      </c>
      <c r="Z37" s="4">
        <v>3423.8339999999998</v>
      </c>
      <c r="AA37" s="4">
        <v>8526.0319999999992</v>
      </c>
      <c r="AB37" s="4">
        <v>0</v>
      </c>
      <c r="AC37" s="4">
        <v>177.041</v>
      </c>
      <c r="AD37" s="4">
        <v>37.048000000000002</v>
      </c>
      <c r="AE37" s="4">
        <v>2060.6219999999998</v>
      </c>
      <c r="AF37" s="4">
        <v>5813.223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134.714</v>
      </c>
      <c r="AM37" s="4">
        <v>51.426000000000002</v>
      </c>
      <c r="AN37" s="4">
        <v>0</v>
      </c>
      <c r="AO37" s="4">
        <v>0</v>
      </c>
      <c r="AP37" s="4">
        <v>0</v>
      </c>
      <c r="AQ37" s="4">
        <v>0</v>
      </c>
      <c r="AR37" s="4">
        <v>2.7850000000000001</v>
      </c>
      <c r="AS37" s="4">
        <v>0</v>
      </c>
      <c r="AT37" s="4">
        <v>10.429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1.74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16.024000000000001</v>
      </c>
      <c r="BR37" s="4">
        <v>0</v>
      </c>
      <c r="BS37" s="4">
        <v>18.824999999999999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39.436999999999998</v>
      </c>
      <c r="CD37" s="4">
        <v>0</v>
      </c>
      <c r="CE37" s="4">
        <v>0</v>
      </c>
      <c r="CF37" s="4">
        <v>0</v>
      </c>
      <c r="CG37" s="4">
        <v>0</v>
      </c>
      <c r="CH37" s="4">
        <v>9.4E-2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1E-3</v>
      </c>
      <c r="CU37" s="4">
        <v>0</v>
      </c>
      <c r="CV37" s="4">
        <v>0</v>
      </c>
      <c r="CW37" s="4">
        <v>2.048</v>
      </c>
      <c r="CX37" s="4">
        <v>104.773</v>
      </c>
      <c r="CY37" s="4">
        <v>17.321000000000002</v>
      </c>
      <c r="CZ37" s="4">
        <v>0</v>
      </c>
      <c r="DA37" s="4">
        <v>0</v>
      </c>
      <c r="DB37" s="4">
        <v>0</v>
      </c>
      <c r="DC37" s="4">
        <v>0</v>
      </c>
      <c r="DD37" s="4">
        <v>289.214</v>
      </c>
      <c r="DE37" s="4">
        <v>43.363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44.127000000000002</v>
      </c>
      <c r="DM37" s="4">
        <v>0</v>
      </c>
      <c r="DN37" s="4">
        <v>18.524999999999999</v>
      </c>
      <c r="DO37" s="4">
        <v>35.137</v>
      </c>
      <c r="DP37" s="4">
        <v>0</v>
      </c>
      <c r="DQ37" s="4">
        <v>87.007999999999996</v>
      </c>
      <c r="DR37" s="4">
        <v>13.677</v>
      </c>
      <c r="DS37" s="4">
        <v>0</v>
      </c>
      <c r="DV37" t="s">
        <v>103</v>
      </c>
      <c r="DW37">
        <v>17.093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Z37" t="str">
        <f t="shared" si="106"/>
        <v>MalCoA</v>
      </c>
      <c r="IA37" s="3" t="e">
        <f t="shared" si="107"/>
        <v>#DIV/0!</v>
      </c>
      <c r="IB37" s="3" t="e">
        <f t="shared" si="2"/>
        <v>#DIV/0!</v>
      </c>
      <c r="IC37" s="3" t="e">
        <f t="shared" si="3"/>
        <v>#DIV/0!</v>
      </c>
      <c r="ID37" s="3">
        <f t="shared" si="4"/>
        <v>0</v>
      </c>
      <c r="IE37" s="3" t="e">
        <f t="shared" si="5"/>
        <v>#DIV/0!</v>
      </c>
      <c r="IF37" s="3">
        <f t="shared" si="6"/>
        <v>0</v>
      </c>
      <c r="IG37" s="3">
        <f t="shared" si="7"/>
        <v>0</v>
      </c>
      <c r="IH37" s="3">
        <f t="shared" si="8"/>
        <v>0</v>
      </c>
      <c r="II37" s="3">
        <f t="shared" si="9"/>
        <v>0</v>
      </c>
      <c r="IJ37" s="3" t="e">
        <f t="shared" si="10"/>
        <v>#DIV/0!</v>
      </c>
      <c r="IK37" s="3">
        <f t="shared" si="11"/>
        <v>0</v>
      </c>
      <c r="IL37" s="3">
        <f t="shared" si="12"/>
        <v>0</v>
      </c>
      <c r="IM37" s="3">
        <f t="shared" si="13"/>
        <v>0</v>
      </c>
      <c r="IN37" s="3">
        <f t="shared" si="14"/>
        <v>0</v>
      </c>
      <c r="IO37" s="3" t="e">
        <f t="shared" si="15"/>
        <v>#DIV/0!</v>
      </c>
      <c r="IP37" s="3" t="e">
        <f t="shared" si="16"/>
        <v>#DIV/0!</v>
      </c>
      <c r="IQ37" s="3" t="e">
        <f t="shared" si="17"/>
        <v>#DIV/0!</v>
      </c>
      <c r="IR37" s="3" t="e">
        <f t="shared" si="18"/>
        <v>#DIV/0!</v>
      </c>
      <c r="IS37" s="3" t="e">
        <f t="shared" si="19"/>
        <v>#DIV/0!</v>
      </c>
      <c r="IT37" s="3">
        <f t="shared" si="20"/>
        <v>0</v>
      </c>
      <c r="IU37" s="3">
        <f t="shared" si="21"/>
        <v>0</v>
      </c>
      <c r="IV37" s="3" t="e">
        <f t="shared" si="22"/>
        <v>#DIV/0!</v>
      </c>
      <c r="IW37" s="3" t="e">
        <f t="shared" si="23"/>
        <v>#DIV/0!</v>
      </c>
      <c r="IX37" s="3" t="e">
        <f t="shared" si="24"/>
        <v>#DIV/0!</v>
      </c>
      <c r="IY37" s="3" t="e">
        <f t="shared" si="25"/>
        <v>#DIV/0!</v>
      </c>
      <c r="IZ37" s="3">
        <f t="shared" si="26"/>
        <v>0</v>
      </c>
      <c r="JA37" s="3" t="e">
        <f t="shared" si="27"/>
        <v>#DIV/0!</v>
      </c>
      <c r="JB37" s="3">
        <f t="shared" si="28"/>
        <v>0</v>
      </c>
      <c r="JC37" s="3" t="e">
        <f t="shared" si="29"/>
        <v>#DIV/0!</v>
      </c>
      <c r="JD37" s="3" t="e">
        <f t="shared" si="30"/>
        <v>#DIV/0!</v>
      </c>
      <c r="JE37" s="3" t="e">
        <f t="shared" si="31"/>
        <v>#DIV/0!</v>
      </c>
      <c r="JF37" s="3" t="e">
        <f t="shared" si="32"/>
        <v>#DIV/0!</v>
      </c>
      <c r="JG37" s="3" t="e">
        <f t="shared" si="33"/>
        <v>#DIV/0!</v>
      </c>
      <c r="JH37" s="3">
        <f t="shared" si="34"/>
        <v>0</v>
      </c>
      <c r="JI37" s="3" t="e">
        <f t="shared" si="35"/>
        <v>#DIV/0!</v>
      </c>
      <c r="JJ37" s="3" t="e">
        <f t="shared" si="36"/>
        <v>#DIV/0!</v>
      </c>
      <c r="JK37" s="3" t="e">
        <f t="shared" si="37"/>
        <v>#DIV/0!</v>
      </c>
      <c r="JL37" s="3" t="e">
        <f t="shared" si="38"/>
        <v>#DIV/0!</v>
      </c>
      <c r="JM37" s="3" t="e">
        <f t="shared" si="39"/>
        <v>#DIV/0!</v>
      </c>
      <c r="JN37" s="3" t="e">
        <f t="shared" si="40"/>
        <v>#DIV/0!</v>
      </c>
      <c r="JO37" s="3" t="e">
        <f t="shared" si="41"/>
        <v>#DIV/0!</v>
      </c>
      <c r="JP37" s="3" t="e">
        <f t="shared" si="42"/>
        <v>#DIV/0!</v>
      </c>
      <c r="JQ37" s="3" t="e">
        <f t="shared" si="43"/>
        <v>#DIV/0!</v>
      </c>
      <c r="JR37" s="3" t="e">
        <f t="shared" si="44"/>
        <v>#DIV/0!</v>
      </c>
      <c r="JS37" s="3" t="e">
        <f t="shared" si="45"/>
        <v>#DIV/0!</v>
      </c>
      <c r="JT37" s="3" t="e">
        <f t="shared" si="46"/>
        <v>#DIV/0!</v>
      </c>
      <c r="JU37" s="3" t="e">
        <f t="shared" si="47"/>
        <v>#DIV/0!</v>
      </c>
      <c r="JV37" s="3" t="e">
        <f t="shared" si="48"/>
        <v>#DIV/0!</v>
      </c>
      <c r="JW37" s="3" t="e">
        <f t="shared" si="49"/>
        <v>#DIV/0!</v>
      </c>
      <c r="JX37" s="3" t="e">
        <f t="shared" si="50"/>
        <v>#DIV/0!</v>
      </c>
      <c r="JY37" s="3">
        <f t="shared" si="51"/>
        <v>0</v>
      </c>
      <c r="JZ37" s="3" t="e">
        <f t="shared" si="52"/>
        <v>#DIV/0!</v>
      </c>
      <c r="KA37" s="3">
        <f t="shared" si="53"/>
        <v>0</v>
      </c>
      <c r="KB37" s="3" t="e">
        <f t="shared" si="54"/>
        <v>#DIV/0!</v>
      </c>
      <c r="KC37" s="3" t="e">
        <f t="shared" si="55"/>
        <v>#DIV/0!</v>
      </c>
      <c r="KD37" s="3" t="e">
        <f t="shared" si="56"/>
        <v>#DIV/0!</v>
      </c>
      <c r="KE37" s="3" t="e">
        <f t="shared" si="57"/>
        <v>#DIV/0!</v>
      </c>
      <c r="KF37" s="3" t="e">
        <f t="shared" si="58"/>
        <v>#DIV/0!</v>
      </c>
      <c r="KG37" s="3" t="e">
        <f t="shared" si="59"/>
        <v>#DIV/0!</v>
      </c>
      <c r="KH37" s="3" t="e">
        <f t="shared" si="60"/>
        <v>#DIV/0!</v>
      </c>
      <c r="KI37" s="3" t="e">
        <f t="shared" si="61"/>
        <v>#DIV/0!</v>
      </c>
      <c r="KJ37" s="3" t="e">
        <f t="shared" si="62"/>
        <v>#DIV/0!</v>
      </c>
      <c r="KK37" s="3">
        <f t="shared" si="63"/>
        <v>0</v>
      </c>
      <c r="KL37" s="3" t="e">
        <f t="shared" si="64"/>
        <v>#DIV/0!</v>
      </c>
      <c r="KM37" s="3" t="e">
        <f t="shared" si="65"/>
        <v>#DIV/0!</v>
      </c>
      <c r="KN37" s="3" t="e">
        <f t="shared" si="66"/>
        <v>#DIV/0!</v>
      </c>
      <c r="KO37" s="3" t="e">
        <f t="shared" si="67"/>
        <v>#DIV/0!</v>
      </c>
      <c r="KP37" s="3">
        <f t="shared" si="68"/>
        <v>0</v>
      </c>
      <c r="KQ37" s="3" t="e">
        <f t="shared" si="69"/>
        <v>#DIV/0!</v>
      </c>
      <c r="KR37" s="3" t="e">
        <f t="shared" si="70"/>
        <v>#DIV/0!</v>
      </c>
      <c r="KS37" s="3" t="e">
        <f t="shared" si="71"/>
        <v>#DIV/0!</v>
      </c>
      <c r="KT37" s="3" t="e">
        <f t="shared" si="72"/>
        <v>#DIV/0!</v>
      </c>
      <c r="KU37" s="3" t="e">
        <f t="shared" si="73"/>
        <v>#DIV/0!</v>
      </c>
      <c r="KV37" s="3" t="e">
        <f t="shared" si="74"/>
        <v>#DIV/0!</v>
      </c>
      <c r="KW37" s="3" t="e">
        <f t="shared" si="75"/>
        <v>#DIV/0!</v>
      </c>
      <c r="KX37" s="3" t="e">
        <f t="shared" si="76"/>
        <v>#DIV/0!</v>
      </c>
      <c r="KY37" s="3" t="e">
        <f t="shared" si="77"/>
        <v>#DIV/0!</v>
      </c>
      <c r="KZ37" s="3" t="e">
        <f t="shared" si="78"/>
        <v>#DIV/0!</v>
      </c>
      <c r="LA37" s="3" t="e">
        <f t="shared" si="79"/>
        <v>#DIV/0!</v>
      </c>
      <c r="LB37" s="3">
        <f t="shared" si="80"/>
        <v>0</v>
      </c>
      <c r="LC37" s="3" t="e">
        <f t="shared" si="81"/>
        <v>#DIV/0!</v>
      </c>
      <c r="LD37" s="3" t="e">
        <f t="shared" si="82"/>
        <v>#DIV/0!</v>
      </c>
      <c r="LE37" s="3">
        <f t="shared" si="83"/>
        <v>0</v>
      </c>
      <c r="LF37" s="3">
        <f t="shared" si="84"/>
        <v>0</v>
      </c>
      <c r="LG37" s="3">
        <f t="shared" si="85"/>
        <v>0</v>
      </c>
      <c r="LH37" s="3" t="e">
        <f t="shared" si="86"/>
        <v>#DIV/0!</v>
      </c>
      <c r="LI37" s="3" t="e">
        <f t="shared" si="87"/>
        <v>#DIV/0!</v>
      </c>
      <c r="LJ37" s="3" t="e">
        <f t="shared" si="88"/>
        <v>#DIV/0!</v>
      </c>
      <c r="LK37" s="3" t="e">
        <f t="shared" si="89"/>
        <v>#DIV/0!</v>
      </c>
      <c r="LL37" s="3">
        <f t="shared" si="90"/>
        <v>0</v>
      </c>
      <c r="LM37" s="3">
        <f t="shared" si="91"/>
        <v>0</v>
      </c>
      <c r="LN37" s="3" t="e">
        <f t="shared" si="92"/>
        <v>#DIV/0!</v>
      </c>
      <c r="LO37" s="3" t="e">
        <f t="shared" si="93"/>
        <v>#DIV/0!</v>
      </c>
      <c r="LP37" s="3" t="e">
        <f t="shared" si="94"/>
        <v>#DIV/0!</v>
      </c>
      <c r="LQ37" s="3" t="e">
        <f t="shared" si="95"/>
        <v>#DIV/0!</v>
      </c>
      <c r="LR37" s="3" t="e">
        <f t="shared" si="96"/>
        <v>#DIV/0!</v>
      </c>
      <c r="LS37" s="3" t="e">
        <f t="shared" si="97"/>
        <v>#DIV/0!</v>
      </c>
      <c r="LT37" s="3">
        <f t="shared" si="98"/>
        <v>0</v>
      </c>
      <c r="LU37" s="3" t="e">
        <f t="shared" si="99"/>
        <v>#DIV/0!</v>
      </c>
      <c r="LV37" s="3">
        <f t="shared" si="100"/>
        <v>0</v>
      </c>
      <c r="LW37" s="3">
        <f t="shared" si="101"/>
        <v>0</v>
      </c>
      <c r="LX37" s="3" t="e">
        <f t="shared" si="102"/>
        <v>#DIV/0!</v>
      </c>
      <c r="LY37" s="3">
        <f t="shared" si="103"/>
        <v>0</v>
      </c>
      <c r="LZ37" s="3">
        <f t="shared" si="104"/>
        <v>0</v>
      </c>
      <c r="MA37" s="3" t="e">
        <f t="shared" si="105"/>
        <v>#DIV/0!</v>
      </c>
      <c r="MD37" t="s">
        <v>103</v>
      </c>
      <c r="ME37">
        <v>3.5999999999999997E-2</v>
      </c>
      <c r="MF37">
        <v>0.94499999999999995</v>
      </c>
      <c r="MG37">
        <v>5.0000000000000001E-3</v>
      </c>
      <c r="MH37">
        <v>5.0000000000000001E-3</v>
      </c>
      <c r="MI37">
        <v>5.0000000000000001E-3</v>
      </c>
      <c r="MJ37">
        <v>5.0000000000000001E-3</v>
      </c>
      <c r="MK37">
        <v>3.9E-2</v>
      </c>
      <c r="ML37">
        <v>1.7000000000000001E-2</v>
      </c>
      <c r="MM37">
        <v>5.0000000000000001E-3</v>
      </c>
      <c r="MN37">
        <v>5.0000000000000001E-3</v>
      </c>
      <c r="MO37">
        <v>5.0000000000000001E-3</v>
      </c>
      <c r="MP37">
        <v>5.0000000000000001E-3</v>
      </c>
      <c r="MQ37">
        <v>6.0000000000000001E-3</v>
      </c>
      <c r="MR37">
        <v>5.0000000000000001E-3</v>
      </c>
      <c r="MS37">
        <v>8.0000000000000002E-3</v>
      </c>
      <c r="MT37">
        <v>5.0000000000000001E-3</v>
      </c>
      <c r="MU37">
        <v>5.0000000000000001E-3</v>
      </c>
      <c r="MV37">
        <v>5.0000000000000001E-3</v>
      </c>
      <c r="MW37">
        <v>5.0000000000000001E-3</v>
      </c>
      <c r="MX37">
        <v>5.0000000000000001E-3</v>
      </c>
      <c r="MY37">
        <v>6.0000000000000001E-3</v>
      </c>
      <c r="MZ37">
        <v>5.0000000000000001E-3</v>
      </c>
      <c r="NA37">
        <v>5.0000000000000001E-3</v>
      </c>
      <c r="NB37">
        <v>5.0000000000000001E-3</v>
      </c>
      <c r="NC37">
        <v>5.0000000000000001E-3</v>
      </c>
      <c r="ND37">
        <v>5.0000000000000001E-3</v>
      </c>
      <c r="NE37">
        <v>5.0000000000000001E-3</v>
      </c>
      <c r="NF37">
        <v>5.0000000000000001E-3</v>
      </c>
      <c r="NG37">
        <v>5.0000000000000001E-3</v>
      </c>
      <c r="NH37">
        <v>5.0000000000000001E-3</v>
      </c>
      <c r="NI37">
        <v>5.0000000000000001E-3</v>
      </c>
      <c r="NJ37">
        <v>5.0000000000000001E-3</v>
      </c>
      <c r="NK37">
        <v>5.0000000000000001E-3</v>
      </c>
      <c r="NL37">
        <v>5.0000000000000001E-3</v>
      </c>
      <c r="NM37">
        <v>5.0000000000000001E-3</v>
      </c>
      <c r="NN37">
        <v>5.0000000000000001E-3</v>
      </c>
      <c r="NO37">
        <v>5.0000000000000001E-3</v>
      </c>
      <c r="NP37">
        <v>8.9999999999999993E-3</v>
      </c>
      <c r="NQ37">
        <v>5.0000000000000001E-3</v>
      </c>
      <c r="NR37">
        <v>0.01</v>
      </c>
      <c r="NS37">
        <v>5.0000000000000001E-3</v>
      </c>
      <c r="NT37">
        <v>5.0000000000000001E-3</v>
      </c>
      <c r="NU37">
        <v>5.0000000000000001E-3</v>
      </c>
      <c r="NV37">
        <v>5.0000000000000001E-3</v>
      </c>
      <c r="NW37">
        <v>5.0000000000000001E-3</v>
      </c>
      <c r="NX37">
        <v>5.0000000000000001E-3</v>
      </c>
      <c r="NY37">
        <v>5.0000000000000001E-3</v>
      </c>
      <c r="NZ37">
        <v>5.0000000000000001E-3</v>
      </c>
      <c r="OA37">
        <v>5.0000000000000001E-3</v>
      </c>
      <c r="OB37">
        <v>1.2999999999999999E-2</v>
      </c>
      <c r="OC37">
        <v>5.0000000000000001E-3</v>
      </c>
      <c r="OD37">
        <v>5.0000000000000001E-3</v>
      </c>
      <c r="OE37">
        <v>5.0000000000000001E-3</v>
      </c>
      <c r="OF37">
        <v>5.0000000000000001E-3</v>
      </c>
      <c r="OG37">
        <v>5.0000000000000001E-3</v>
      </c>
      <c r="OH37">
        <v>5.0000000000000001E-3</v>
      </c>
      <c r="OI37">
        <v>5.0000000000000001E-3</v>
      </c>
      <c r="OJ37">
        <v>5.0000000000000001E-3</v>
      </c>
      <c r="OK37">
        <v>5.0000000000000001E-3</v>
      </c>
      <c r="OL37">
        <v>5.0000000000000001E-3</v>
      </c>
      <c r="OM37">
        <v>5.0000000000000001E-3</v>
      </c>
      <c r="ON37">
        <v>5.0000000000000001E-3</v>
      </c>
      <c r="OO37">
        <v>5.0000000000000001E-3</v>
      </c>
      <c r="OP37">
        <v>5.0000000000000001E-3</v>
      </c>
      <c r="OQ37">
        <v>5.0000000000000001E-3</v>
      </c>
      <c r="OR37">
        <v>5.0000000000000001E-3</v>
      </c>
      <c r="OS37">
        <v>5.0000000000000001E-3</v>
      </c>
      <c r="OT37">
        <v>5.0000000000000001E-3</v>
      </c>
      <c r="OU37">
        <v>5.0000000000000001E-3</v>
      </c>
      <c r="OV37">
        <v>6.0000000000000001E-3</v>
      </c>
      <c r="OW37">
        <v>0.02</v>
      </c>
      <c r="OX37">
        <v>0.01</v>
      </c>
      <c r="OY37">
        <v>5.0000000000000001E-3</v>
      </c>
      <c r="OZ37">
        <v>5.0000000000000001E-3</v>
      </c>
      <c r="PA37">
        <v>5.0000000000000001E-3</v>
      </c>
      <c r="PB37">
        <v>5.0000000000000001E-3</v>
      </c>
      <c r="PC37">
        <v>8.5000000000000006E-2</v>
      </c>
      <c r="PD37">
        <v>1.6E-2</v>
      </c>
      <c r="PE37">
        <v>5.0000000000000001E-3</v>
      </c>
      <c r="PF37">
        <v>5.0000000000000001E-3</v>
      </c>
      <c r="PG37">
        <v>5.0000000000000001E-3</v>
      </c>
      <c r="PH37">
        <v>5.0000000000000001E-3</v>
      </c>
      <c r="PI37">
        <v>5.0000000000000001E-3</v>
      </c>
      <c r="PJ37">
        <v>5.0000000000000001E-3</v>
      </c>
      <c r="PK37">
        <v>1.7999999999999999E-2</v>
      </c>
      <c r="PL37">
        <v>5.0000000000000001E-3</v>
      </c>
      <c r="PM37">
        <v>1.0999999999999999E-2</v>
      </c>
      <c r="PN37">
        <v>1.4999999999999999E-2</v>
      </c>
      <c r="PO37">
        <v>5.0000000000000001E-3</v>
      </c>
      <c r="PP37">
        <v>2.9000000000000001E-2</v>
      </c>
      <c r="PQ37">
        <v>8.0000000000000002E-3</v>
      </c>
      <c r="PR37">
        <v>5.0000000000000001E-3</v>
      </c>
      <c r="PT37" t="s">
        <v>103</v>
      </c>
      <c r="PU37">
        <v>0.02</v>
      </c>
      <c r="PV37">
        <v>0.02</v>
      </c>
      <c r="PW37">
        <v>0.02</v>
      </c>
      <c r="PX37">
        <v>0.02</v>
      </c>
      <c r="PY37">
        <v>3.3000000000000002E-2</v>
      </c>
      <c r="PZ37">
        <v>2.5999999999999999E-2</v>
      </c>
      <c r="QA37">
        <v>0.02</v>
      </c>
      <c r="QB37">
        <v>0.02</v>
      </c>
      <c r="QC37">
        <v>0.02</v>
      </c>
      <c r="QD37">
        <v>0.02</v>
      </c>
      <c r="QE37">
        <v>0.02</v>
      </c>
      <c r="QF37">
        <v>0.02</v>
      </c>
      <c r="QG37">
        <v>2.1999999999999999E-2</v>
      </c>
      <c r="QH37">
        <v>0.02</v>
      </c>
      <c r="QI37">
        <v>0.02</v>
      </c>
      <c r="QJ37">
        <v>0.02</v>
      </c>
      <c r="QK37">
        <v>0.02</v>
      </c>
      <c r="QL37">
        <v>0.02</v>
      </c>
      <c r="QM37">
        <v>0.02</v>
      </c>
      <c r="QN37">
        <v>0.02</v>
      </c>
      <c r="QO37">
        <v>0.02</v>
      </c>
      <c r="QP37">
        <v>0.02</v>
      </c>
      <c r="QQ37">
        <v>0.02</v>
      </c>
      <c r="QR37">
        <v>0.02</v>
      </c>
      <c r="QS37">
        <v>0.02</v>
      </c>
      <c r="QT37">
        <v>0.02</v>
      </c>
      <c r="QU37">
        <v>0.02</v>
      </c>
      <c r="QV37">
        <v>0.02</v>
      </c>
      <c r="QW37">
        <v>0.02</v>
      </c>
      <c r="QX37">
        <v>0.02</v>
      </c>
      <c r="QY37">
        <v>0.02</v>
      </c>
      <c r="QZ37">
        <v>0.02</v>
      </c>
      <c r="RA37">
        <v>0.02</v>
      </c>
      <c r="RB37">
        <v>0.02</v>
      </c>
      <c r="RC37">
        <v>0.02</v>
      </c>
      <c r="RD37">
        <v>2.1999999999999999E-2</v>
      </c>
      <c r="RE37">
        <v>0.02</v>
      </c>
      <c r="RF37">
        <v>2.1999999999999999E-2</v>
      </c>
      <c r="RG37">
        <v>0.02</v>
      </c>
      <c r="RH37">
        <v>0.02</v>
      </c>
      <c r="RI37">
        <v>0.02</v>
      </c>
      <c r="RJ37">
        <v>0.02</v>
      </c>
      <c r="RK37">
        <v>0.02</v>
      </c>
      <c r="RL37">
        <v>0.02</v>
      </c>
      <c r="RM37">
        <v>0.02</v>
      </c>
      <c r="RN37">
        <v>0.02</v>
      </c>
      <c r="RO37">
        <v>0.02</v>
      </c>
      <c r="RP37">
        <v>2.4E-2</v>
      </c>
      <c r="RQ37">
        <v>0.02</v>
      </c>
      <c r="RR37">
        <v>0.02</v>
      </c>
      <c r="RS37">
        <v>0.02</v>
      </c>
      <c r="RT37">
        <v>0.02</v>
      </c>
      <c r="RU37">
        <v>0.02</v>
      </c>
      <c r="RV37">
        <v>0.02</v>
      </c>
      <c r="RW37">
        <v>0.02</v>
      </c>
      <c r="RX37">
        <v>0.02</v>
      </c>
      <c r="RY37">
        <v>0.02</v>
      </c>
      <c r="RZ37">
        <v>0.02</v>
      </c>
      <c r="SA37">
        <v>0.02</v>
      </c>
      <c r="SB37">
        <v>0.02</v>
      </c>
      <c r="SC37">
        <v>0.02</v>
      </c>
      <c r="SD37">
        <v>0.02</v>
      </c>
      <c r="SE37">
        <v>0.02</v>
      </c>
      <c r="SF37">
        <v>0.02</v>
      </c>
      <c r="SG37">
        <v>0.02</v>
      </c>
      <c r="SH37">
        <v>0.02</v>
      </c>
      <c r="SI37">
        <v>0.02</v>
      </c>
      <c r="SJ37">
        <v>0.02</v>
      </c>
      <c r="SK37">
        <v>2.7E-2</v>
      </c>
      <c r="SL37">
        <v>2.3E-2</v>
      </c>
      <c r="SM37">
        <v>0.02</v>
      </c>
      <c r="SN37">
        <v>0.02</v>
      </c>
      <c r="SO37">
        <v>0.02</v>
      </c>
      <c r="SP37">
        <v>0.02</v>
      </c>
      <c r="SQ37">
        <v>4.4999999999999998E-2</v>
      </c>
      <c r="SR37">
        <v>2.5000000000000001E-2</v>
      </c>
      <c r="SS37">
        <v>0.02</v>
      </c>
      <c r="ST37">
        <v>0.02</v>
      </c>
      <c r="SU37">
        <v>0.02</v>
      </c>
      <c r="SV37">
        <v>0.02</v>
      </c>
      <c r="SW37">
        <v>0.02</v>
      </c>
      <c r="SX37">
        <v>0.02</v>
      </c>
      <c r="SY37">
        <v>2.5999999999999999E-2</v>
      </c>
      <c r="SZ37">
        <v>0.02</v>
      </c>
      <c r="TA37">
        <v>2.3E-2</v>
      </c>
      <c r="TB37">
        <v>2.5000000000000001E-2</v>
      </c>
      <c r="TC37">
        <v>0.02</v>
      </c>
      <c r="TD37">
        <v>0.03</v>
      </c>
      <c r="TE37">
        <v>2.1999999999999999E-2</v>
      </c>
      <c r="TF37">
        <v>0.02</v>
      </c>
    </row>
    <row r="38" spans="1:526" x14ac:dyDescent="0.25">
      <c r="A38" t="s">
        <v>24</v>
      </c>
      <c r="B38" t="s">
        <v>24</v>
      </c>
      <c r="C38">
        <v>15</v>
      </c>
      <c r="D38">
        <v>30</v>
      </c>
      <c r="E38" t="s">
        <v>13</v>
      </c>
      <c r="F38">
        <v>150.06700000000001</v>
      </c>
      <c r="G38">
        <v>133.042</v>
      </c>
      <c r="H38">
        <v>10.220000000000001</v>
      </c>
      <c r="I38">
        <v>31</v>
      </c>
      <c r="J38">
        <v>10.25</v>
      </c>
      <c r="K38">
        <v>0</v>
      </c>
      <c r="L38">
        <v>0</v>
      </c>
      <c r="P38">
        <v>1</v>
      </c>
      <c r="Q38" t="s">
        <v>24</v>
      </c>
      <c r="R38">
        <v>10.212999999999999</v>
      </c>
      <c r="S38" s="4">
        <v>13949.285</v>
      </c>
      <c r="T38" s="4">
        <v>113192.648</v>
      </c>
      <c r="U38" s="4">
        <v>2350077.162</v>
      </c>
      <c r="V38" s="4">
        <v>3762114.3229999999</v>
      </c>
      <c r="W38" s="4">
        <v>788647.19700000004</v>
      </c>
      <c r="X38" s="4">
        <v>17904162.726</v>
      </c>
      <c r="Y38" s="4">
        <v>37767552.806000002</v>
      </c>
      <c r="Z38" s="4">
        <v>62950706.931999996</v>
      </c>
      <c r="AA38" s="4">
        <v>151870675.37799999</v>
      </c>
      <c r="AB38" s="4">
        <v>4881.8710000000001</v>
      </c>
      <c r="AC38" s="4">
        <v>2818301.4160000002</v>
      </c>
      <c r="AD38" s="4">
        <v>1121597.5789999999</v>
      </c>
      <c r="AE38" s="4">
        <v>41103650.053999998</v>
      </c>
      <c r="AF38" s="4">
        <v>82376495.832000002</v>
      </c>
      <c r="AG38" s="4">
        <v>10434.561</v>
      </c>
      <c r="AH38" s="4">
        <v>10505966.056</v>
      </c>
      <c r="AI38" s="4">
        <v>27298872.537</v>
      </c>
      <c r="AJ38" s="4">
        <v>14818132.077</v>
      </c>
      <c r="AK38" s="4">
        <v>28563241.618000001</v>
      </c>
      <c r="AL38" s="4">
        <v>24131624.383000001</v>
      </c>
      <c r="AM38" s="4">
        <v>26641159.510000002</v>
      </c>
      <c r="AN38" s="4">
        <v>12368092.939999999</v>
      </c>
      <c r="AO38" s="4">
        <v>20904999.759</v>
      </c>
      <c r="AP38" s="4">
        <v>13038385.888</v>
      </c>
      <c r="AQ38" s="4">
        <v>18036310.721000001</v>
      </c>
      <c r="AR38" s="4">
        <v>16493320.172</v>
      </c>
      <c r="AS38" s="4">
        <v>19634652.331999999</v>
      </c>
      <c r="AT38" s="4">
        <v>14461905.5</v>
      </c>
      <c r="AU38" s="4">
        <v>16431076.25</v>
      </c>
      <c r="AV38" s="4">
        <v>15645304.504000001</v>
      </c>
      <c r="AW38" s="4">
        <v>12451519.036</v>
      </c>
      <c r="AX38" s="4">
        <v>8022955.7970000003</v>
      </c>
      <c r="AY38" s="4">
        <v>8919763.4859999996</v>
      </c>
      <c r="AZ38" s="4">
        <v>5940681.9589999998</v>
      </c>
      <c r="BA38" s="4">
        <v>8992218.0960000008</v>
      </c>
      <c r="BB38" s="4">
        <v>9546386.7310000006</v>
      </c>
      <c r="BC38" s="4">
        <v>25091237.164999999</v>
      </c>
      <c r="BD38" s="4">
        <v>17403735.460000001</v>
      </c>
      <c r="BE38" s="4">
        <v>14160136.229</v>
      </c>
      <c r="BF38" s="4">
        <v>22842337.647999998</v>
      </c>
      <c r="BG38" s="4">
        <v>11626929.901000001</v>
      </c>
      <c r="BH38" s="4">
        <v>6813881.6940000001</v>
      </c>
      <c r="BI38" s="4">
        <v>14347647.952</v>
      </c>
      <c r="BJ38" s="4">
        <v>13427905.322000001</v>
      </c>
      <c r="BK38" s="4">
        <v>11315129.612</v>
      </c>
      <c r="BL38" s="4">
        <v>9908076.0209999997</v>
      </c>
      <c r="BM38" s="4">
        <v>8662385.8680000007</v>
      </c>
      <c r="BN38" s="4">
        <v>7919113.0350000001</v>
      </c>
      <c r="BO38" s="4">
        <v>2368118.9219999998</v>
      </c>
      <c r="BP38" s="4">
        <v>12651368.888</v>
      </c>
      <c r="BQ38" s="4">
        <v>14566212.130999999</v>
      </c>
      <c r="BR38" s="4">
        <v>12547088.456</v>
      </c>
      <c r="BS38" s="4">
        <v>22045700.239</v>
      </c>
      <c r="BT38" s="4">
        <v>19623538.750999998</v>
      </c>
      <c r="BU38" s="4">
        <v>8792775.7719999999</v>
      </c>
      <c r="BV38" s="4">
        <v>7903536.1169999996</v>
      </c>
      <c r="BW38" s="4">
        <v>10598947.16</v>
      </c>
      <c r="BX38" s="4">
        <v>12442041.776000001</v>
      </c>
      <c r="BY38" s="4">
        <v>10182531.914000001</v>
      </c>
      <c r="BZ38" s="4">
        <v>7977368.8739999998</v>
      </c>
      <c r="CA38" s="4">
        <v>22289002.311999999</v>
      </c>
      <c r="CB38" s="4">
        <v>33901680.998999998</v>
      </c>
      <c r="CC38" s="4">
        <v>28112370.943999998</v>
      </c>
      <c r="CD38" s="4">
        <v>60305008.225000001</v>
      </c>
      <c r="CE38" s="4">
        <v>44332291.215999998</v>
      </c>
      <c r="CF38" s="4">
        <v>42257338.365000002</v>
      </c>
      <c r="CG38" s="4">
        <v>10145732.379000001</v>
      </c>
      <c r="CH38" s="4">
        <v>13312169.645</v>
      </c>
      <c r="CI38" s="4">
        <v>10253486.134</v>
      </c>
      <c r="CJ38" s="4">
        <v>5382376.2609999999</v>
      </c>
      <c r="CK38" s="4">
        <v>25937431.261999998</v>
      </c>
      <c r="CL38" s="4">
        <v>18168999.699999999</v>
      </c>
      <c r="CM38" s="4">
        <v>25683242.638</v>
      </c>
      <c r="CN38" s="4">
        <v>42530181.615999997</v>
      </c>
      <c r="CO38" s="4">
        <v>21067083.171999998</v>
      </c>
      <c r="CP38" s="4">
        <v>4013662.6549999998</v>
      </c>
      <c r="CQ38" s="4">
        <v>5927973.7589999996</v>
      </c>
      <c r="CR38" s="4">
        <v>5948366.2199999997</v>
      </c>
      <c r="CS38" s="4">
        <v>5562682.6830000002</v>
      </c>
      <c r="CT38" s="4">
        <v>5468608.267</v>
      </c>
      <c r="CU38" s="4">
        <v>7750371.6739999996</v>
      </c>
      <c r="CV38" s="4">
        <v>5870706.6040000003</v>
      </c>
      <c r="CW38" s="4">
        <v>5413124.2319999998</v>
      </c>
      <c r="CX38" s="4">
        <v>9390529.5170000009</v>
      </c>
      <c r="CY38" s="4">
        <v>13663512.765000001</v>
      </c>
      <c r="CZ38" s="4">
        <v>13613138.374</v>
      </c>
      <c r="DA38" s="4">
        <v>15763578.237</v>
      </c>
      <c r="DB38" s="4">
        <v>32982475.800999999</v>
      </c>
      <c r="DC38" s="4">
        <v>28030658.441</v>
      </c>
      <c r="DD38" s="4">
        <v>39654149.980999999</v>
      </c>
      <c r="DE38" s="4">
        <v>23400410.34</v>
      </c>
      <c r="DF38" s="4">
        <v>17754028.050999999</v>
      </c>
      <c r="DG38" s="4">
        <v>23367041.826000001</v>
      </c>
      <c r="DH38" s="4">
        <v>2594052.6439999999</v>
      </c>
      <c r="DI38" s="4">
        <v>12858234.445</v>
      </c>
      <c r="DJ38" s="4">
        <v>15046791.422</v>
      </c>
      <c r="DK38" s="4">
        <v>7676750.3789999997</v>
      </c>
      <c r="DL38" s="4">
        <v>5992283.6529999999</v>
      </c>
      <c r="DM38" s="4">
        <v>7807662.5729999999</v>
      </c>
      <c r="DN38" s="4">
        <v>11202682.956</v>
      </c>
      <c r="DO38" s="4">
        <v>10137239.834000001</v>
      </c>
      <c r="DP38" s="4">
        <v>10076202.733999999</v>
      </c>
      <c r="DQ38" s="4">
        <v>3924848.56</v>
      </c>
      <c r="DR38" s="4">
        <v>3122951.6329999999</v>
      </c>
      <c r="DS38" s="4">
        <v>1007605.764</v>
      </c>
      <c r="DV38" t="s">
        <v>24</v>
      </c>
      <c r="DW38">
        <v>10.212999999999999</v>
      </c>
      <c r="DX38">
        <v>3763.6419999999998</v>
      </c>
      <c r="DY38">
        <v>4564.683</v>
      </c>
      <c r="DZ38">
        <v>16265.545</v>
      </c>
      <c r="EA38">
        <v>37124.841999999997</v>
      </c>
      <c r="EB38">
        <v>20978.414000000001</v>
      </c>
      <c r="EC38">
        <v>247447.67999999999</v>
      </c>
      <c r="ED38">
        <v>808217.71299999999</v>
      </c>
      <c r="EE38">
        <v>691334.91799999995</v>
      </c>
      <c r="EF38">
        <v>3372021.727</v>
      </c>
      <c r="EG38">
        <v>7267.2939999999999</v>
      </c>
      <c r="EH38">
        <v>27111.460999999999</v>
      </c>
      <c r="EI38">
        <v>12547.163</v>
      </c>
      <c r="EJ38">
        <v>307624.98</v>
      </c>
      <c r="EK38">
        <v>923720.60699999996</v>
      </c>
      <c r="EL38">
        <v>11141.62</v>
      </c>
      <c r="EM38">
        <v>252217.823</v>
      </c>
      <c r="EN38">
        <v>664245.049</v>
      </c>
      <c r="EO38">
        <v>334299.28999999998</v>
      </c>
      <c r="EP38">
        <v>485924.73200000002</v>
      </c>
      <c r="EQ38">
        <v>413442.94199999998</v>
      </c>
      <c r="ER38">
        <v>537627.65300000005</v>
      </c>
      <c r="ES38">
        <v>82953.055999999997</v>
      </c>
      <c r="ET38">
        <v>238506.43299999999</v>
      </c>
      <c r="EU38">
        <v>257990.55</v>
      </c>
      <c r="EV38">
        <v>280314.64199999999</v>
      </c>
      <c r="EW38">
        <v>268952.14500000002</v>
      </c>
      <c r="EX38">
        <v>350395.73499999999</v>
      </c>
      <c r="EY38">
        <v>246366.872</v>
      </c>
      <c r="EZ38">
        <v>227106.087</v>
      </c>
      <c r="FA38">
        <v>258568.53700000001</v>
      </c>
      <c r="FB38">
        <v>309655.77</v>
      </c>
      <c r="FC38">
        <v>170728.06200000001</v>
      </c>
      <c r="FD38">
        <v>197712.28200000001</v>
      </c>
      <c r="FE38">
        <v>43138.067999999999</v>
      </c>
      <c r="FF38">
        <v>142913.56700000001</v>
      </c>
      <c r="FG38">
        <v>168990.386</v>
      </c>
      <c r="FH38">
        <v>574240.32700000005</v>
      </c>
      <c r="FI38">
        <v>267564.58299999998</v>
      </c>
      <c r="FJ38">
        <v>137572.60999999999</v>
      </c>
      <c r="FK38">
        <v>532178.37600000005</v>
      </c>
      <c r="FL38">
        <v>272498.99099999998</v>
      </c>
      <c r="FM38">
        <v>138248.742</v>
      </c>
      <c r="FN38">
        <v>381676.20500000002</v>
      </c>
      <c r="FO38">
        <v>415648.929</v>
      </c>
      <c r="FP38">
        <v>276519.109</v>
      </c>
      <c r="FQ38">
        <v>223870.12700000001</v>
      </c>
      <c r="FR38">
        <v>201357.07500000001</v>
      </c>
      <c r="FS38">
        <v>162815.42800000001</v>
      </c>
      <c r="FT38">
        <v>24365.179</v>
      </c>
      <c r="FU38">
        <v>92609.668000000005</v>
      </c>
      <c r="FV38">
        <v>331030.34899999999</v>
      </c>
      <c r="FW38">
        <v>116918.614</v>
      </c>
      <c r="FX38">
        <v>577505.22400000005</v>
      </c>
      <c r="FY38">
        <v>281632.19699999999</v>
      </c>
      <c r="FZ38">
        <v>70923.009000000005</v>
      </c>
      <c r="GA38">
        <v>160026.41899999999</v>
      </c>
      <c r="GB38">
        <v>225312.36499999999</v>
      </c>
      <c r="GC38">
        <v>317734.63500000001</v>
      </c>
      <c r="GD38">
        <v>204237.69099999999</v>
      </c>
      <c r="GE38">
        <v>81714.694000000003</v>
      </c>
      <c r="GF38">
        <v>181671.85500000001</v>
      </c>
      <c r="GG38">
        <v>337955.22399999999</v>
      </c>
      <c r="GH38">
        <v>212805.30100000001</v>
      </c>
      <c r="GI38">
        <v>688727.46200000006</v>
      </c>
      <c r="GJ38">
        <v>624026.57900000003</v>
      </c>
      <c r="GK38">
        <v>732918.23300000001</v>
      </c>
      <c r="GL38">
        <v>93031.986000000004</v>
      </c>
      <c r="GM38">
        <v>122841.039</v>
      </c>
      <c r="GN38">
        <v>104878.08</v>
      </c>
      <c r="GO38">
        <v>40649.695</v>
      </c>
      <c r="GP38">
        <v>556776.68799999997</v>
      </c>
      <c r="GQ38">
        <v>349157.31900000002</v>
      </c>
      <c r="GR38">
        <v>143931.21400000001</v>
      </c>
      <c r="GS38">
        <v>451733.36200000002</v>
      </c>
      <c r="GT38">
        <v>157267.78400000001</v>
      </c>
      <c r="GU38">
        <v>41891.245000000003</v>
      </c>
      <c r="GV38">
        <v>134410.17600000001</v>
      </c>
      <c r="GW38">
        <v>100128.249</v>
      </c>
      <c r="GX38">
        <v>64560.73</v>
      </c>
      <c r="GY38">
        <v>50484.637000000002</v>
      </c>
      <c r="GZ38">
        <v>242529.196</v>
      </c>
      <c r="HA38">
        <v>145175.61199999999</v>
      </c>
      <c r="HB38">
        <v>156089.315</v>
      </c>
      <c r="HC38">
        <v>197448.67199999999</v>
      </c>
      <c r="HD38">
        <v>103241.455</v>
      </c>
      <c r="HE38">
        <v>276448.73</v>
      </c>
      <c r="HF38">
        <v>217040.27</v>
      </c>
      <c r="HG38">
        <v>838015.07200000004</v>
      </c>
      <c r="HH38">
        <v>595861.12</v>
      </c>
      <c r="HI38">
        <v>863617.69299999997</v>
      </c>
      <c r="HJ38">
        <v>389109.08899999998</v>
      </c>
      <c r="HK38">
        <v>226573.79199999999</v>
      </c>
      <c r="HL38">
        <v>322477.08199999999</v>
      </c>
      <c r="HM38">
        <v>22214.82</v>
      </c>
      <c r="HN38">
        <v>208083.27600000001</v>
      </c>
      <c r="HO38">
        <v>189371.79199999999</v>
      </c>
      <c r="HP38">
        <v>142579.93299999999</v>
      </c>
      <c r="HQ38">
        <v>156307.93299999999</v>
      </c>
      <c r="HR38">
        <v>147266.625</v>
      </c>
      <c r="HS38">
        <v>280323.18800000002</v>
      </c>
      <c r="HT38">
        <v>219872.09899999999</v>
      </c>
      <c r="HU38">
        <v>140908.231</v>
      </c>
      <c r="HV38">
        <v>80608.668000000005</v>
      </c>
      <c r="HW38">
        <v>57345.913</v>
      </c>
      <c r="HX38">
        <v>13939.037</v>
      </c>
      <c r="HZ38" t="str">
        <f t="shared" si="106"/>
        <v>Methionine</v>
      </c>
      <c r="IA38" s="3">
        <f t="shared" si="107"/>
        <v>0.26980895436576141</v>
      </c>
      <c r="IB38" s="3">
        <f t="shared" si="2"/>
        <v>4.0326673866663144E-2</v>
      </c>
      <c r="IC38" s="3">
        <f t="shared" si="3"/>
        <v>6.9212812511047243E-3</v>
      </c>
      <c r="ID38" s="3">
        <f t="shared" si="4"/>
        <v>9.8680791737332848E-3</v>
      </c>
      <c r="IE38" s="3">
        <f t="shared" si="5"/>
        <v>2.6600505371478546E-2</v>
      </c>
      <c r="IF38" s="3">
        <f t="shared" si="6"/>
        <v>1.3820678676063548E-2</v>
      </c>
      <c r="IG38" s="3">
        <f t="shared" si="7"/>
        <v>2.1399790374334267E-2</v>
      </c>
      <c r="IH38" s="3">
        <f t="shared" si="8"/>
        <v>1.0982162896864479E-2</v>
      </c>
      <c r="II38" s="3">
        <f t="shared" si="9"/>
        <v>2.2203244428900929E-2</v>
      </c>
      <c r="IJ38" s="3">
        <f t="shared" si="10"/>
        <v>1.488628847423457</v>
      </c>
      <c r="IK38" s="3">
        <f t="shared" si="11"/>
        <v>9.6197875947843601E-3</v>
      </c>
      <c r="IL38" s="3">
        <f t="shared" si="12"/>
        <v>1.1186867050111564E-2</v>
      </c>
      <c r="IM38" s="3">
        <f t="shared" si="13"/>
        <v>7.4841280420560484E-3</v>
      </c>
      <c r="IN38" s="3">
        <f t="shared" si="14"/>
        <v>1.1213400104853345E-2</v>
      </c>
      <c r="IO38" s="3">
        <f t="shared" si="15"/>
        <v>1.0677612599130908</v>
      </c>
      <c r="IP38" s="3">
        <f t="shared" si="16"/>
        <v>2.4007104311550426E-2</v>
      </c>
      <c r="IQ38" s="3">
        <f t="shared" si="17"/>
        <v>2.4332325377163615E-2</v>
      </c>
      <c r="IR38" s="3">
        <f t="shared" si="18"/>
        <v>2.2560150514441928E-2</v>
      </c>
      <c r="IS38" s="3">
        <f t="shared" si="19"/>
        <v>1.7012240364685346E-2</v>
      </c>
      <c r="IT38" s="3">
        <f t="shared" si="20"/>
        <v>1.7132826843238039E-2</v>
      </c>
      <c r="IU38" s="3">
        <f t="shared" si="21"/>
        <v>2.0180339853383508E-2</v>
      </c>
      <c r="IV38" s="3">
        <f t="shared" si="22"/>
        <v>6.7070207510908303E-3</v>
      </c>
      <c r="IW38" s="3">
        <f t="shared" si="23"/>
        <v>1.1409061743582104E-2</v>
      </c>
      <c r="IX38" s="3">
        <f t="shared" si="24"/>
        <v>1.9787000646870254E-2</v>
      </c>
      <c r="IY38" s="3">
        <f t="shared" si="25"/>
        <v>1.554168401377254E-2</v>
      </c>
      <c r="IZ38" s="3">
        <f t="shared" si="26"/>
        <v>1.6306731585589936E-2</v>
      </c>
      <c r="JA38" s="3">
        <f t="shared" si="27"/>
        <v>1.7845782501019126E-2</v>
      </c>
      <c r="JB38" s="3">
        <f t="shared" si="28"/>
        <v>1.703557473805924E-2</v>
      </c>
      <c r="JC38" s="3">
        <f t="shared" si="29"/>
        <v>1.3821741409057122E-2</v>
      </c>
      <c r="JD38" s="3">
        <f t="shared" si="30"/>
        <v>1.6526909842751375E-2</v>
      </c>
      <c r="JE38" s="3">
        <f t="shared" si="31"/>
        <v>2.4868915118285494E-2</v>
      </c>
      <c r="JF38" s="3">
        <f t="shared" si="32"/>
        <v>2.1279945486405376E-2</v>
      </c>
      <c r="JG38" s="3">
        <f t="shared" si="33"/>
        <v>2.216564175836265E-2</v>
      </c>
      <c r="JH38" s="3">
        <f t="shared" si="34"/>
        <v>7.2614673361947601E-3</v>
      </c>
      <c r="JI38" s="3">
        <f t="shared" si="35"/>
        <v>1.5893027223569244E-2</v>
      </c>
      <c r="JJ38" s="3">
        <f t="shared" si="36"/>
        <v>1.7702025987616568E-2</v>
      </c>
      <c r="JK38" s="3">
        <f t="shared" si="37"/>
        <v>2.2886090599032446E-2</v>
      </c>
      <c r="JL38" s="3">
        <f t="shared" si="38"/>
        <v>1.5373974375498809E-2</v>
      </c>
      <c r="JM38" s="3">
        <f t="shared" si="39"/>
        <v>9.7154863325573711E-3</v>
      </c>
      <c r="JN38" s="3">
        <f t="shared" si="40"/>
        <v>2.3297894646373721E-2</v>
      </c>
      <c r="JO38" s="3">
        <f t="shared" si="41"/>
        <v>2.3436882592417031E-2</v>
      </c>
      <c r="JP38" s="3">
        <f t="shared" si="42"/>
        <v>2.0289278301050585E-2</v>
      </c>
      <c r="JQ38" s="3">
        <f t="shared" si="43"/>
        <v>2.6602005170247852E-2</v>
      </c>
      <c r="JR38" s="3">
        <f t="shared" si="44"/>
        <v>3.095411525720318E-2</v>
      </c>
      <c r="JS38" s="3">
        <f t="shared" si="45"/>
        <v>2.4437997484955367E-2</v>
      </c>
      <c r="JT38" s="3">
        <f t="shared" si="46"/>
        <v>2.2594712285766788E-2</v>
      </c>
      <c r="JU38" s="3">
        <f t="shared" si="47"/>
        <v>2.3244990244990087E-2</v>
      </c>
      <c r="JV38" s="3">
        <f t="shared" si="48"/>
        <v>2.0559806038934765E-2</v>
      </c>
      <c r="JW38" s="3">
        <f t="shared" si="49"/>
        <v>1.0288832530176456E-2</v>
      </c>
      <c r="JX38" s="3">
        <f t="shared" si="50"/>
        <v>7.3201302420200206E-3</v>
      </c>
      <c r="JY38" s="3">
        <f t="shared" si="51"/>
        <v>2.2725904718598526E-2</v>
      </c>
      <c r="JZ38" s="3">
        <f t="shared" si="52"/>
        <v>9.3183860470904458E-3</v>
      </c>
      <c r="KA38" s="3">
        <f t="shared" si="53"/>
        <v>2.6195821304798611E-2</v>
      </c>
      <c r="KB38" s="3">
        <f t="shared" si="54"/>
        <v>1.4351753808198751E-2</v>
      </c>
      <c r="KC38" s="3">
        <f t="shared" si="55"/>
        <v>8.0660545473989608E-3</v>
      </c>
      <c r="KD38" s="3">
        <f t="shared" si="56"/>
        <v>2.0247445780097521E-2</v>
      </c>
      <c r="KE38" s="3">
        <f t="shared" si="57"/>
        <v>2.1257994930885191E-2</v>
      </c>
      <c r="KF38" s="3">
        <f t="shared" si="58"/>
        <v>2.5537177958435429E-2</v>
      </c>
      <c r="KG38" s="3">
        <f t="shared" si="59"/>
        <v>2.0057652922176736E-2</v>
      </c>
      <c r="KH38" s="3">
        <f t="shared" si="60"/>
        <v>1.0243313966128126E-2</v>
      </c>
      <c r="KI38" s="3">
        <f t="shared" si="61"/>
        <v>8.1507396543357685E-3</v>
      </c>
      <c r="KJ38" s="3">
        <f t="shared" si="62"/>
        <v>9.9686863318066352E-3</v>
      </c>
      <c r="KK38" s="3">
        <f t="shared" si="63"/>
        <v>7.5698097973987809E-3</v>
      </c>
      <c r="KL38" s="3">
        <f t="shared" si="64"/>
        <v>1.1420734069554139E-2</v>
      </c>
      <c r="KM38" s="3">
        <f t="shared" si="65"/>
        <v>1.4076118375194246E-2</v>
      </c>
      <c r="KN38" s="3">
        <f t="shared" si="66"/>
        <v>1.7344164619867437E-2</v>
      </c>
      <c r="KO38" s="3">
        <f t="shared" si="67"/>
        <v>9.1695682997277681E-3</v>
      </c>
      <c r="KP38" s="3">
        <f t="shared" si="68"/>
        <v>9.2277248769991917E-3</v>
      </c>
      <c r="KQ38" s="3">
        <f t="shared" si="69"/>
        <v>1.0228528973402521E-2</v>
      </c>
      <c r="KR38" s="3">
        <f t="shared" si="70"/>
        <v>7.5523696279917139E-3</v>
      </c>
      <c r="KS38" s="3">
        <f t="shared" si="71"/>
        <v>2.1466146064190773E-2</v>
      </c>
      <c r="KT38" s="3">
        <f t="shared" si="72"/>
        <v>1.9217200988780908E-2</v>
      </c>
      <c r="KU38" s="3">
        <f t="shared" si="73"/>
        <v>5.6040904191375189E-3</v>
      </c>
      <c r="KV38" s="3">
        <f t="shared" si="74"/>
        <v>1.0621477379961539E-2</v>
      </c>
      <c r="KW38" s="3">
        <f t="shared" si="75"/>
        <v>7.4650953203157563E-3</v>
      </c>
      <c r="KX38" s="3">
        <f t="shared" si="76"/>
        <v>1.0437161416098135E-2</v>
      </c>
      <c r="KY38" s="3">
        <f t="shared" si="77"/>
        <v>2.2673881745163781E-2</v>
      </c>
      <c r="KZ38" s="3">
        <f t="shared" si="78"/>
        <v>1.683289920236283E-2</v>
      </c>
      <c r="LA38" s="3">
        <f t="shared" si="79"/>
        <v>1.1606042206452422E-2</v>
      </c>
      <c r="LB38" s="3">
        <f t="shared" si="80"/>
        <v>9.231715737374465E-3</v>
      </c>
      <c r="LC38" s="3">
        <f t="shared" si="81"/>
        <v>3.1292589078483465E-2</v>
      </c>
      <c r="LD38" s="3">
        <f t="shared" si="82"/>
        <v>2.4728814058104134E-2</v>
      </c>
      <c r="LE38" s="3">
        <f t="shared" si="83"/>
        <v>2.8835346892145741E-2</v>
      </c>
      <c r="LF38" s="3">
        <f t="shared" si="84"/>
        <v>2.1026361893922148E-2</v>
      </c>
      <c r="LG38" s="3">
        <f t="shared" si="85"/>
        <v>7.555996527076103E-3</v>
      </c>
      <c r="LH38" s="3">
        <f t="shared" si="86"/>
        <v>2.0307494304766256E-2</v>
      </c>
      <c r="LI38" s="3">
        <f t="shared" si="87"/>
        <v>1.3768464668165684E-2</v>
      </c>
      <c r="LJ38" s="3">
        <f t="shared" si="88"/>
        <v>2.5407888633229656E-2</v>
      </c>
      <c r="LK38" s="3">
        <f t="shared" si="89"/>
        <v>2.1257478530309633E-2</v>
      </c>
      <c r="LL38" s="3">
        <f t="shared" si="90"/>
        <v>2.1778746825081262E-2</v>
      </c>
      <c r="LM38" s="3">
        <f t="shared" si="91"/>
        <v>1.6628301954810933E-2</v>
      </c>
      <c r="LN38" s="3">
        <f t="shared" si="92"/>
        <v>1.2761824603923512E-2</v>
      </c>
      <c r="LO38" s="3">
        <f t="shared" si="93"/>
        <v>1.3800509469760384E-2</v>
      </c>
      <c r="LP38" s="3">
        <f t="shared" si="94"/>
        <v>8.5637506437591018E-3</v>
      </c>
      <c r="LQ38" s="3">
        <f t="shared" si="95"/>
        <v>1.6182880852737478E-2</v>
      </c>
      <c r="LR38" s="3">
        <f t="shared" si="96"/>
        <v>1.2585526487934059E-2</v>
      </c>
      <c r="LS38" s="3">
        <f t="shared" si="97"/>
        <v>1.8572954174728935E-2</v>
      </c>
      <c r="LT38" s="3">
        <f t="shared" si="98"/>
        <v>2.6084868816539649E-2</v>
      </c>
      <c r="LU38" s="3">
        <f t="shared" si="99"/>
        <v>1.8861807054683537E-2</v>
      </c>
      <c r="LV38" s="3">
        <f t="shared" si="100"/>
        <v>2.5022861853808229E-2</v>
      </c>
      <c r="LW38" s="3">
        <f t="shared" si="101"/>
        <v>2.168954297229464E-2</v>
      </c>
      <c r="LX38" s="3">
        <f t="shared" si="102"/>
        <v>1.3984259221436186E-2</v>
      </c>
      <c r="LY38" s="3">
        <f t="shared" si="103"/>
        <v>2.0538032682718338E-2</v>
      </c>
      <c r="LZ38" s="3">
        <f t="shared" si="104"/>
        <v>1.8362728514277955E-2</v>
      </c>
      <c r="MA38" s="3">
        <f t="shared" si="105"/>
        <v>1.3833820228126445E-2</v>
      </c>
      <c r="MD38" t="s">
        <v>24</v>
      </c>
      <c r="ME38">
        <v>2.4E-2</v>
      </c>
      <c r="MF38">
        <v>0.96699999999999997</v>
      </c>
      <c r="MG38">
        <v>0.26600000000000001</v>
      </c>
      <c r="MH38">
        <v>0.38400000000000001</v>
      </c>
      <c r="MI38">
        <v>0.19</v>
      </c>
      <c r="MJ38">
        <v>0.47499999999999998</v>
      </c>
      <c r="MK38">
        <v>0.35</v>
      </c>
      <c r="ML38">
        <v>0.36099999999999999</v>
      </c>
      <c r="MM38">
        <v>0.189</v>
      </c>
      <c r="MN38">
        <v>0.218</v>
      </c>
      <c r="MO38">
        <v>0.14199999999999999</v>
      </c>
      <c r="MP38">
        <v>0.25700000000000001</v>
      </c>
      <c r="MQ38">
        <v>0.22700000000000001</v>
      </c>
      <c r="MR38">
        <v>0.27</v>
      </c>
      <c r="MS38">
        <v>0.24099999999999999</v>
      </c>
      <c r="MT38">
        <v>0.222</v>
      </c>
      <c r="MU38">
        <v>0.23</v>
      </c>
      <c r="MV38">
        <v>0.14799999999999999</v>
      </c>
      <c r="MW38">
        <v>6.5000000000000002E-2</v>
      </c>
      <c r="MX38">
        <v>8.1000000000000003E-2</v>
      </c>
      <c r="MY38">
        <v>7.6999999999999999E-2</v>
      </c>
      <c r="MZ38">
        <v>9.4E-2</v>
      </c>
      <c r="NA38">
        <v>9.4E-2</v>
      </c>
      <c r="NB38">
        <v>0.37</v>
      </c>
      <c r="NC38">
        <v>0.26600000000000001</v>
      </c>
      <c r="ND38">
        <v>0.23</v>
      </c>
      <c r="NE38">
        <v>0.42299999999999999</v>
      </c>
      <c r="NF38">
        <v>0.18</v>
      </c>
      <c r="NG38">
        <v>0.125</v>
      </c>
      <c r="NH38">
        <v>0.14000000000000001</v>
      </c>
      <c r="NI38">
        <v>0.158</v>
      </c>
      <c r="NJ38">
        <v>0.14199999999999999</v>
      </c>
      <c r="NK38">
        <v>0.10100000000000001</v>
      </c>
      <c r="NL38">
        <v>0.12</v>
      </c>
      <c r="NM38">
        <v>9.7000000000000003E-2</v>
      </c>
      <c r="NN38">
        <v>9.5000000000000001E-2</v>
      </c>
      <c r="NO38">
        <v>0.16700000000000001</v>
      </c>
      <c r="NP38">
        <v>0.186</v>
      </c>
      <c r="NQ38">
        <v>0.25700000000000001</v>
      </c>
      <c r="NR38">
        <v>0.30499999999999999</v>
      </c>
      <c r="NS38">
        <v>0.36499999999999999</v>
      </c>
      <c r="NT38">
        <v>0.10299999999999999</v>
      </c>
      <c r="NU38">
        <v>0.114</v>
      </c>
      <c r="NV38">
        <v>0.14299999999999999</v>
      </c>
      <c r="NW38">
        <v>0.20599999999999999</v>
      </c>
      <c r="NX38">
        <v>0.18099999999999999</v>
      </c>
      <c r="NY38">
        <v>0.11</v>
      </c>
      <c r="NZ38">
        <v>0.29499999999999998</v>
      </c>
      <c r="OA38">
        <v>0.34300000000000003</v>
      </c>
      <c r="OB38">
        <v>0.33100000000000002</v>
      </c>
      <c r="OC38">
        <v>0.874</v>
      </c>
      <c r="OD38">
        <v>0.73</v>
      </c>
      <c r="OE38">
        <v>0.57899999999999996</v>
      </c>
      <c r="OF38">
        <v>0.14899999999999999</v>
      </c>
      <c r="OG38">
        <v>0.184</v>
      </c>
      <c r="OH38">
        <v>0.14199999999999999</v>
      </c>
      <c r="OI38">
        <v>0.16800000000000001</v>
      </c>
      <c r="OJ38">
        <v>0.34100000000000003</v>
      </c>
      <c r="OK38">
        <v>0.247</v>
      </c>
      <c r="OL38">
        <v>0.28199999999999997</v>
      </c>
      <c r="OM38">
        <v>0.36399999999999999</v>
      </c>
      <c r="ON38">
        <v>0.24299999999999999</v>
      </c>
      <c r="OO38">
        <v>7.4999999999999997E-2</v>
      </c>
      <c r="OP38">
        <v>0.115</v>
      </c>
      <c r="OQ38">
        <v>9.1999999999999998E-2</v>
      </c>
      <c r="OR38">
        <v>7.0999999999999994E-2</v>
      </c>
      <c r="OS38">
        <v>9.5000000000000001E-2</v>
      </c>
      <c r="OT38">
        <v>9.6000000000000002E-2</v>
      </c>
      <c r="OU38">
        <v>9.2999999999999999E-2</v>
      </c>
      <c r="OV38">
        <v>8.4000000000000005E-2</v>
      </c>
      <c r="OW38">
        <v>0.08</v>
      </c>
      <c r="OX38">
        <v>0.23200000000000001</v>
      </c>
      <c r="OY38">
        <v>0.18099999999999999</v>
      </c>
      <c r="OZ38">
        <v>0.185</v>
      </c>
      <c r="PA38">
        <v>0.41699999999999998</v>
      </c>
      <c r="PB38">
        <v>0.315</v>
      </c>
      <c r="PC38">
        <v>0.63400000000000001</v>
      </c>
      <c r="PD38">
        <v>0.32300000000000001</v>
      </c>
      <c r="PE38">
        <v>0.30299999999999999</v>
      </c>
      <c r="PF38">
        <v>0.222</v>
      </c>
      <c r="PG38">
        <v>6.5000000000000002E-2</v>
      </c>
      <c r="PH38">
        <v>0.183</v>
      </c>
      <c r="PI38">
        <v>0.17100000000000001</v>
      </c>
      <c r="PJ38">
        <v>0.13100000000000001</v>
      </c>
      <c r="PK38">
        <v>9.9000000000000005E-2</v>
      </c>
      <c r="PL38">
        <v>0.14599999999999999</v>
      </c>
      <c r="PM38">
        <v>0.217</v>
      </c>
      <c r="PN38">
        <v>0.16300000000000001</v>
      </c>
      <c r="PO38">
        <v>0.18</v>
      </c>
      <c r="PP38">
        <v>6.3E-2</v>
      </c>
      <c r="PQ38">
        <v>3.9E-2</v>
      </c>
      <c r="PR38">
        <v>0.02</v>
      </c>
      <c r="PT38" t="s">
        <v>24</v>
      </c>
      <c r="PU38">
        <v>5.5E-2</v>
      </c>
      <c r="PV38">
        <v>6.7000000000000004E-2</v>
      </c>
      <c r="PW38">
        <v>4.7E-2</v>
      </c>
      <c r="PX38">
        <v>7.4999999999999997E-2</v>
      </c>
      <c r="PY38">
        <v>6.3E-2</v>
      </c>
      <c r="PZ38">
        <v>6.5000000000000002E-2</v>
      </c>
      <c r="QA38">
        <v>4.7E-2</v>
      </c>
      <c r="QB38">
        <v>0.05</v>
      </c>
      <c r="QC38">
        <v>4.1000000000000002E-2</v>
      </c>
      <c r="QD38">
        <v>5.3999999999999999E-2</v>
      </c>
      <c r="QE38">
        <v>5.0999999999999997E-2</v>
      </c>
      <c r="QF38">
        <v>5.6000000000000001E-2</v>
      </c>
      <c r="QG38">
        <v>5.2999999999999999E-2</v>
      </c>
      <c r="QH38">
        <v>5.0999999999999997E-2</v>
      </c>
      <c r="QI38">
        <v>5.0999999999999997E-2</v>
      </c>
      <c r="QJ38">
        <v>4.2000000000000003E-2</v>
      </c>
      <c r="QK38">
        <v>2.9000000000000001E-2</v>
      </c>
      <c r="QL38">
        <v>3.2000000000000001E-2</v>
      </c>
      <c r="QM38">
        <v>3.1E-2</v>
      </c>
      <c r="QN38">
        <v>3.4000000000000002E-2</v>
      </c>
      <c r="QO38">
        <v>3.4000000000000002E-2</v>
      </c>
      <c r="QP38">
        <v>6.5000000000000002E-2</v>
      </c>
      <c r="QQ38">
        <v>5.5E-2</v>
      </c>
      <c r="QR38">
        <v>5.0999999999999997E-2</v>
      </c>
      <c r="QS38">
        <v>7.0000000000000007E-2</v>
      </c>
      <c r="QT38">
        <v>4.5999999999999999E-2</v>
      </c>
      <c r="QU38">
        <v>3.9E-2</v>
      </c>
      <c r="QV38">
        <v>4.1000000000000002E-2</v>
      </c>
      <c r="QW38">
        <v>4.2999999999999997E-2</v>
      </c>
      <c r="QX38">
        <v>4.1000000000000002E-2</v>
      </c>
      <c r="QY38">
        <v>3.5000000000000003E-2</v>
      </c>
      <c r="QZ38">
        <v>3.7999999999999999E-2</v>
      </c>
      <c r="RA38">
        <v>3.4000000000000002E-2</v>
      </c>
      <c r="RB38">
        <v>3.4000000000000002E-2</v>
      </c>
      <c r="RC38">
        <v>4.3999999999999997E-2</v>
      </c>
      <c r="RD38">
        <v>4.5999999999999999E-2</v>
      </c>
      <c r="RE38">
        <v>5.3999999999999999E-2</v>
      </c>
      <c r="RF38">
        <v>5.8999999999999997E-2</v>
      </c>
      <c r="RG38">
        <v>6.5000000000000002E-2</v>
      </c>
      <c r="RH38">
        <v>3.5000000000000003E-2</v>
      </c>
      <c r="RI38">
        <v>3.6999999999999998E-2</v>
      </c>
      <c r="RJ38">
        <v>4.1000000000000002E-2</v>
      </c>
      <c r="RK38">
        <v>4.9000000000000002E-2</v>
      </c>
      <c r="RL38">
        <v>4.5999999999999999E-2</v>
      </c>
      <c r="RM38">
        <v>3.6999999999999998E-2</v>
      </c>
      <c r="RN38">
        <v>5.8000000000000003E-2</v>
      </c>
      <c r="RO38">
        <v>6.3E-2</v>
      </c>
      <c r="RP38">
        <v>6.2E-2</v>
      </c>
      <c r="RQ38">
        <v>0.105</v>
      </c>
      <c r="RR38">
        <v>9.5000000000000001E-2</v>
      </c>
      <c r="RS38">
        <v>8.3000000000000004E-2</v>
      </c>
      <c r="RT38">
        <v>4.2000000000000003E-2</v>
      </c>
      <c r="RU38">
        <v>4.5999999999999999E-2</v>
      </c>
      <c r="RV38">
        <v>4.1000000000000002E-2</v>
      </c>
      <c r="RW38">
        <v>4.3999999999999997E-2</v>
      </c>
      <c r="RX38">
        <v>6.3E-2</v>
      </c>
      <c r="RY38">
        <v>5.2999999999999999E-2</v>
      </c>
      <c r="RZ38">
        <v>5.7000000000000002E-2</v>
      </c>
      <c r="SA38">
        <v>6.5000000000000002E-2</v>
      </c>
      <c r="SB38">
        <v>5.2999999999999999E-2</v>
      </c>
      <c r="SC38">
        <v>3.1E-2</v>
      </c>
      <c r="SD38">
        <v>3.6999999999999998E-2</v>
      </c>
      <c r="SE38">
        <v>3.4000000000000002E-2</v>
      </c>
      <c r="SF38">
        <v>0.03</v>
      </c>
      <c r="SG38">
        <v>3.4000000000000002E-2</v>
      </c>
      <c r="SH38">
        <v>3.4000000000000002E-2</v>
      </c>
      <c r="SI38">
        <v>3.4000000000000002E-2</v>
      </c>
      <c r="SJ38">
        <v>3.2000000000000001E-2</v>
      </c>
      <c r="SK38">
        <v>3.2000000000000001E-2</v>
      </c>
      <c r="SL38">
        <v>5.1999999999999998E-2</v>
      </c>
      <c r="SM38">
        <v>4.5999999999999999E-2</v>
      </c>
      <c r="SN38">
        <v>4.5999999999999999E-2</v>
      </c>
      <c r="SO38">
        <v>7.0000000000000007E-2</v>
      </c>
      <c r="SP38">
        <v>0.06</v>
      </c>
      <c r="SQ38">
        <v>8.6999999999999994E-2</v>
      </c>
      <c r="SR38">
        <v>6.0999999999999999E-2</v>
      </c>
      <c r="SS38">
        <v>5.8999999999999997E-2</v>
      </c>
      <c r="ST38">
        <v>5.0999999999999997E-2</v>
      </c>
      <c r="SU38">
        <v>2.9000000000000001E-2</v>
      </c>
      <c r="SV38">
        <v>4.5999999999999999E-2</v>
      </c>
      <c r="SW38">
        <v>4.4999999999999998E-2</v>
      </c>
      <c r="SX38">
        <v>3.9E-2</v>
      </c>
      <c r="SY38">
        <v>3.5000000000000003E-2</v>
      </c>
      <c r="SZ38">
        <v>4.1000000000000002E-2</v>
      </c>
      <c r="TA38">
        <v>0.05</v>
      </c>
      <c r="TB38">
        <v>4.3999999999999997E-2</v>
      </c>
      <c r="TC38">
        <v>4.5999999999999999E-2</v>
      </c>
      <c r="TD38">
        <v>2.9000000000000001E-2</v>
      </c>
      <c r="TE38">
        <v>2.4E-2</v>
      </c>
      <c r="TF38">
        <v>1.9E-2</v>
      </c>
    </row>
    <row r="39" spans="1:526" x14ac:dyDescent="0.25">
      <c r="A39" t="s">
        <v>104</v>
      </c>
      <c r="B39" t="s">
        <v>68</v>
      </c>
      <c r="C39">
        <v>15</v>
      </c>
      <c r="D39">
        <v>30</v>
      </c>
      <c r="E39" t="s">
        <v>13</v>
      </c>
      <c r="F39">
        <v>663.8</v>
      </c>
      <c r="G39">
        <v>428</v>
      </c>
      <c r="H39">
        <v>26.95</v>
      </c>
      <c r="I39">
        <v>77</v>
      </c>
      <c r="J39">
        <v>16.100000000000001</v>
      </c>
      <c r="K39">
        <v>0</v>
      </c>
      <c r="L39">
        <v>0</v>
      </c>
      <c r="P39">
        <v>1</v>
      </c>
      <c r="Q39" t="s">
        <v>104</v>
      </c>
      <c r="R39">
        <v>16.189</v>
      </c>
      <c r="S39" s="4">
        <v>188687.451</v>
      </c>
      <c r="T39" s="4">
        <v>551163.65899999999</v>
      </c>
      <c r="U39" s="4">
        <v>9365073.7809999995</v>
      </c>
      <c r="V39" s="4">
        <v>16446255.726</v>
      </c>
      <c r="W39" s="4">
        <v>4503870.45</v>
      </c>
      <c r="X39" s="4">
        <v>72710208.175999999</v>
      </c>
      <c r="Y39" s="4">
        <v>137748353.433</v>
      </c>
      <c r="Z39" s="4">
        <v>197991667.648</v>
      </c>
      <c r="AA39" s="4">
        <v>332960397.66299999</v>
      </c>
      <c r="AB39" s="4">
        <v>1065257.129</v>
      </c>
      <c r="AC39" s="4">
        <v>10353885.529999999</v>
      </c>
      <c r="AD39" s="4">
        <v>5091644.2620000001</v>
      </c>
      <c r="AE39" s="4">
        <v>124482681.75399999</v>
      </c>
      <c r="AF39" s="4">
        <v>237900996.49700001</v>
      </c>
      <c r="AG39" s="4">
        <v>4952227.9790000003</v>
      </c>
      <c r="AH39" s="4">
        <v>3399252.7680000002</v>
      </c>
      <c r="AI39" s="4">
        <v>808358.91200000001</v>
      </c>
      <c r="AJ39" s="4">
        <v>1445622.182</v>
      </c>
      <c r="AK39" s="4">
        <v>655959.99600000004</v>
      </c>
      <c r="AL39" s="4">
        <v>1873345.1580000001</v>
      </c>
      <c r="AM39" s="4">
        <v>1536761.632</v>
      </c>
      <c r="AN39" s="4">
        <v>5767779.5880000005</v>
      </c>
      <c r="AO39" s="4">
        <v>1792022.73</v>
      </c>
      <c r="AP39" s="4">
        <v>2872750.1949999998</v>
      </c>
      <c r="AQ39" s="4">
        <v>2017342.344</v>
      </c>
      <c r="AR39" s="4">
        <v>2016151.912</v>
      </c>
      <c r="AS39" s="4">
        <v>1598491.023</v>
      </c>
      <c r="AT39" s="4">
        <v>2169206.9980000001</v>
      </c>
      <c r="AU39" s="4">
        <v>2123575.6129999999</v>
      </c>
      <c r="AV39" s="4">
        <v>4465972.4069999997</v>
      </c>
      <c r="AW39" s="4">
        <v>768896.61899999995</v>
      </c>
      <c r="AX39" s="4">
        <v>2718711.5809999998</v>
      </c>
      <c r="AY39" s="4">
        <v>2368870.4070000001</v>
      </c>
      <c r="AZ39" s="4">
        <v>8553337.3929999992</v>
      </c>
      <c r="BA39" s="4">
        <v>9382821.3959999997</v>
      </c>
      <c r="BB39" s="4">
        <v>6818543.8820000002</v>
      </c>
      <c r="BC39" s="4">
        <v>5403623.4249999998</v>
      </c>
      <c r="BD39" s="4">
        <v>11622440.425000001</v>
      </c>
      <c r="BE39" s="4">
        <v>18467554.295000002</v>
      </c>
      <c r="BF39" s="4">
        <v>338496.842</v>
      </c>
      <c r="BG39" s="4">
        <v>732911.41299999994</v>
      </c>
      <c r="BH39" s="4">
        <v>1294973.02</v>
      </c>
      <c r="BI39" s="4">
        <v>809038.78099999996</v>
      </c>
      <c r="BJ39" s="4">
        <v>947930.15300000005</v>
      </c>
      <c r="BK39" s="4">
        <v>1800965.264</v>
      </c>
      <c r="BL39" s="4">
        <v>1146402.6299999999</v>
      </c>
      <c r="BM39" s="4">
        <v>1747161.7069999999</v>
      </c>
      <c r="BN39" s="4">
        <v>2609496.4360000002</v>
      </c>
      <c r="BO39" s="4">
        <v>4986747.7120000003</v>
      </c>
      <c r="BP39" s="4">
        <v>5424212.4060000004</v>
      </c>
      <c r="BQ39" s="4">
        <v>2366109.5729999999</v>
      </c>
      <c r="BR39" s="4">
        <v>5245230.2630000003</v>
      </c>
      <c r="BS39" s="4">
        <v>306263.21899999998</v>
      </c>
      <c r="BT39" s="4">
        <v>1144508.8049999999</v>
      </c>
      <c r="BU39" s="4">
        <v>1273373.7649999999</v>
      </c>
      <c r="BV39" s="4">
        <v>1364783.858</v>
      </c>
      <c r="BW39" s="4">
        <v>848895.37800000003</v>
      </c>
      <c r="BX39" s="4">
        <v>459126.50300000003</v>
      </c>
      <c r="BY39" s="4">
        <v>682405.94400000002</v>
      </c>
      <c r="BZ39" s="4">
        <v>1051733.098</v>
      </c>
      <c r="CA39" s="4">
        <v>1032508.6850000001</v>
      </c>
      <c r="CB39" s="4">
        <v>966629.66</v>
      </c>
      <c r="CC39" s="4">
        <v>1207903.45</v>
      </c>
      <c r="CD39" s="4">
        <v>928976.73100000003</v>
      </c>
      <c r="CE39" s="4">
        <v>1874133.51</v>
      </c>
      <c r="CF39" s="4">
        <v>1020141.265</v>
      </c>
      <c r="CG39" s="4">
        <v>7288682.3300000001</v>
      </c>
      <c r="CH39" s="4">
        <v>6642485.1220000004</v>
      </c>
      <c r="CI39" s="4">
        <v>7705516.9910000004</v>
      </c>
      <c r="CJ39" s="4">
        <v>1522264.5530000001</v>
      </c>
      <c r="CK39" s="4">
        <v>523686.48499999999</v>
      </c>
      <c r="CL39" s="4">
        <v>916014.61800000002</v>
      </c>
      <c r="CM39" s="4">
        <v>4220643.7249999996</v>
      </c>
      <c r="CN39" s="4">
        <v>1906022.703</v>
      </c>
      <c r="CO39" s="4">
        <v>3273724.912</v>
      </c>
      <c r="CP39" s="4">
        <v>3456521.58</v>
      </c>
      <c r="CQ39" s="4">
        <v>2658811.91</v>
      </c>
      <c r="CR39" s="4">
        <v>2855098.284</v>
      </c>
      <c r="CS39" s="4">
        <v>7225072.5439999998</v>
      </c>
      <c r="CT39" s="4">
        <v>7689685.5389999999</v>
      </c>
      <c r="CU39" s="4">
        <v>2422210.344</v>
      </c>
      <c r="CV39" s="4">
        <v>1314009.344</v>
      </c>
      <c r="CW39" s="4">
        <v>1881087.6529999999</v>
      </c>
      <c r="CX39" s="4">
        <v>1232467.041</v>
      </c>
      <c r="CY39" s="4">
        <v>2359927.8330000001</v>
      </c>
      <c r="CZ39" s="4">
        <v>3723515.8829999999</v>
      </c>
      <c r="DA39" s="4">
        <v>3530938.889</v>
      </c>
      <c r="DB39" s="4">
        <v>1000170.97</v>
      </c>
      <c r="DC39" s="4">
        <v>779930.52800000005</v>
      </c>
      <c r="DD39" s="4">
        <v>703262.89599999995</v>
      </c>
      <c r="DE39" s="4">
        <v>1465310.2379999999</v>
      </c>
      <c r="DF39" s="4">
        <v>2815442.014</v>
      </c>
      <c r="DG39" s="4">
        <v>1931925.665</v>
      </c>
      <c r="DH39" s="4">
        <v>4170286.49</v>
      </c>
      <c r="DI39" s="4">
        <v>2786268.1979999999</v>
      </c>
      <c r="DJ39" s="4">
        <v>2125278.1860000002</v>
      </c>
      <c r="DK39" s="4">
        <v>651648.41500000004</v>
      </c>
      <c r="DL39" s="4">
        <v>935001.11300000001</v>
      </c>
      <c r="DM39" s="4">
        <v>837132.76800000004</v>
      </c>
      <c r="DN39" s="4">
        <v>575834.22499999998</v>
      </c>
      <c r="DO39" s="4">
        <v>527835.28599999996</v>
      </c>
      <c r="DP39" s="4">
        <v>1091612.588</v>
      </c>
      <c r="DQ39" s="4">
        <v>681296.47900000005</v>
      </c>
      <c r="DR39" s="4">
        <v>867265.82</v>
      </c>
      <c r="DS39" s="4">
        <v>4219341.9630000005</v>
      </c>
      <c r="DV39" t="s">
        <v>104</v>
      </c>
      <c r="DW39">
        <v>16.189</v>
      </c>
      <c r="DX39">
        <v>16032.697</v>
      </c>
      <c r="DY39">
        <v>24836.177</v>
      </c>
      <c r="DZ39">
        <v>330163.08500000002</v>
      </c>
      <c r="EA39">
        <v>591635.52</v>
      </c>
      <c r="EB39">
        <v>125793.663</v>
      </c>
      <c r="EC39">
        <v>1708559.3160000001</v>
      </c>
      <c r="ED39">
        <v>2497965.929</v>
      </c>
      <c r="EE39">
        <v>3565577.3309999998</v>
      </c>
      <c r="EF39">
        <v>4655943.8380000005</v>
      </c>
      <c r="EG39">
        <v>49429.519</v>
      </c>
      <c r="EH39">
        <v>399743.17</v>
      </c>
      <c r="EI39">
        <v>190656.77299999999</v>
      </c>
      <c r="EJ39">
        <v>2662917.432</v>
      </c>
      <c r="EK39">
        <v>2790598.452</v>
      </c>
      <c r="EL39">
        <v>151033.826</v>
      </c>
      <c r="EM39">
        <v>265220.76500000001</v>
      </c>
      <c r="EN39">
        <v>109312.963</v>
      </c>
      <c r="EO39">
        <v>135072.43299999999</v>
      </c>
      <c r="EP39">
        <v>190062.21799999999</v>
      </c>
      <c r="EQ39">
        <v>145995.32199999999</v>
      </c>
      <c r="ER39">
        <v>87126.975999999995</v>
      </c>
      <c r="ES39">
        <v>176792.92499999999</v>
      </c>
      <c r="ET39">
        <v>147022.38</v>
      </c>
      <c r="EU39">
        <v>158438.80300000001</v>
      </c>
      <c r="EV39">
        <v>155696.91200000001</v>
      </c>
      <c r="EW39">
        <v>160691.97399999999</v>
      </c>
      <c r="EX39">
        <v>113168.963</v>
      </c>
      <c r="EY39">
        <v>124908.36599999999</v>
      </c>
      <c r="EZ39">
        <v>142728.448</v>
      </c>
      <c r="FA39">
        <v>151336.98699999999</v>
      </c>
      <c r="FB39">
        <v>83369.055999999997</v>
      </c>
      <c r="FC39">
        <v>175782.77499999999</v>
      </c>
      <c r="FD39">
        <v>182430.367</v>
      </c>
      <c r="FE39">
        <v>222504.861</v>
      </c>
      <c r="FF39">
        <v>254847.55</v>
      </c>
      <c r="FG39">
        <v>243507.076</v>
      </c>
      <c r="FH39">
        <v>483877.78600000002</v>
      </c>
      <c r="FI39">
        <v>560456.772</v>
      </c>
      <c r="FJ39">
        <v>589743.76399999997</v>
      </c>
      <c r="FK39">
        <v>170813.44399999999</v>
      </c>
      <c r="FL39">
        <v>89440.370999999999</v>
      </c>
      <c r="FM39">
        <v>104511.16099999999</v>
      </c>
      <c r="FN39">
        <v>93628.834000000003</v>
      </c>
      <c r="FO39">
        <v>98652.676000000007</v>
      </c>
      <c r="FP39">
        <v>105627.40300000001</v>
      </c>
      <c r="FQ39">
        <v>140087.696</v>
      </c>
      <c r="FR39">
        <v>154128.65900000001</v>
      </c>
      <c r="FS39">
        <v>213394.19699999999</v>
      </c>
      <c r="FT39">
        <v>145457.93299999999</v>
      </c>
      <c r="FU39">
        <v>212047.38500000001</v>
      </c>
      <c r="FV39">
        <v>176462.41500000001</v>
      </c>
      <c r="FW39">
        <v>190311.13399999999</v>
      </c>
      <c r="FX39">
        <v>174584.88</v>
      </c>
      <c r="FY39">
        <v>93936.448000000004</v>
      </c>
      <c r="FZ39">
        <v>102208.423</v>
      </c>
      <c r="GA39">
        <v>97761.834000000003</v>
      </c>
      <c r="GB39">
        <v>66121.206999999995</v>
      </c>
      <c r="GC39">
        <v>62549.15</v>
      </c>
      <c r="GD39">
        <v>62843.775000000001</v>
      </c>
      <c r="GE39">
        <v>75383.758000000002</v>
      </c>
      <c r="GF39">
        <v>76933.909</v>
      </c>
      <c r="GG39">
        <v>80362.395000000004</v>
      </c>
      <c r="GH39">
        <v>76998.524000000005</v>
      </c>
      <c r="GI39">
        <v>302346.93300000002</v>
      </c>
      <c r="GJ39">
        <v>204937.91800000001</v>
      </c>
      <c r="GK39">
        <v>272010.55699999997</v>
      </c>
      <c r="GL39">
        <v>220634.394</v>
      </c>
      <c r="GM39">
        <v>182136.12700000001</v>
      </c>
      <c r="GN39">
        <v>181891.68599999999</v>
      </c>
      <c r="GO39">
        <v>73405.312000000005</v>
      </c>
      <c r="GP39">
        <v>54099.084999999999</v>
      </c>
      <c r="GQ39">
        <v>78273.149999999994</v>
      </c>
      <c r="GR39">
        <v>259603.37599999999</v>
      </c>
      <c r="GS39">
        <v>128560.39200000001</v>
      </c>
      <c r="GT39">
        <v>218045.647</v>
      </c>
      <c r="GU39">
        <v>186791.30300000001</v>
      </c>
      <c r="GV39">
        <v>99672.883000000002</v>
      </c>
      <c r="GW39">
        <v>97625.069000000003</v>
      </c>
      <c r="GX39">
        <v>214616.39600000001</v>
      </c>
      <c r="GY39">
        <v>208545.06</v>
      </c>
      <c r="GZ39">
        <v>153970.73000000001</v>
      </c>
      <c r="HA39">
        <v>119538.16899999999</v>
      </c>
      <c r="HB39">
        <v>172961.44699999999</v>
      </c>
      <c r="HC39">
        <v>89411.603000000003</v>
      </c>
      <c r="HD39">
        <v>141254.364</v>
      </c>
      <c r="HE39">
        <v>142847.83799999999</v>
      </c>
      <c r="HF39">
        <v>136790.519</v>
      </c>
      <c r="HG39">
        <v>389614.69500000001</v>
      </c>
      <c r="HH39">
        <v>403143.40700000001</v>
      </c>
      <c r="HI39">
        <v>356649.15</v>
      </c>
      <c r="HJ39">
        <v>120882.48299999999</v>
      </c>
      <c r="HK39">
        <v>224070.715</v>
      </c>
      <c r="HL39">
        <v>140439.98499999999</v>
      </c>
      <c r="HM39">
        <v>143742.285</v>
      </c>
      <c r="HN39">
        <v>176266.826</v>
      </c>
      <c r="HO39">
        <v>144434.736</v>
      </c>
      <c r="HP39">
        <v>253692.79999999999</v>
      </c>
      <c r="HQ39">
        <v>283894.80800000002</v>
      </c>
      <c r="HR39">
        <v>282934.32500000001</v>
      </c>
      <c r="HS39">
        <v>226049.598</v>
      </c>
      <c r="HT39">
        <v>246036.37899999999</v>
      </c>
      <c r="HU39">
        <v>128197.14599999999</v>
      </c>
      <c r="HV39">
        <v>218226.05799999999</v>
      </c>
      <c r="HW39">
        <v>228927.74</v>
      </c>
      <c r="HX39">
        <v>213539.61499999999</v>
      </c>
      <c r="HZ39" t="str">
        <f t="shared" si="106"/>
        <v>NAD</v>
      </c>
      <c r="IA39" s="3">
        <f t="shared" si="107"/>
        <v>8.496959874665963E-2</v>
      </c>
      <c r="IB39" s="3">
        <f t="shared" si="2"/>
        <v>4.506134719596961E-2</v>
      </c>
      <c r="IC39" s="3">
        <f t="shared" si="3"/>
        <v>3.5254723317806616E-2</v>
      </c>
      <c r="ID39" s="3">
        <f t="shared" si="4"/>
        <v>3.5973873315412415E-2</v>
      </c>
      <c r="IE39" s="3">
        <f t="shared" si="5"/>
        <v>2.793012463313637E-2</v>
      </c>
      <c r="IF39" s="3">
        <f t="shared" si="6"/>
        <v>2.3498204156757688E-2</v>
      </c>
      <c r="IG39" s="3">
        <f t="shared" si="7"/>
        <v>1.8134270695402514E-2</v>
      </c>
      <c r="IH39" s="3">
        <f t="shared" si="8"/>
        <v>1.8008724171862982E-2</v>
      </c>
      <c r="II39" s="3">
        <f t="shared" si="9"/>
        <v>1.3983476325350958E-2</v>
      </c>
      <c r="IJ39" s="3">
        <f t="shared" si="10"/>
        <v>4.6401490921165196E-2</v>
      </c>
      <c r="IK39" s="3">
        <f t="shared" si="11"/>
        <v>3.8608034524020861E-2</v>
      </c>
      <c r="IL39" s="3">
        <f t="shared" si="12"/>
        <v>3.7445030168920312E-2</v>
      </c>
      <c r="IM39" s="3">
        <f t="shared" si="13"/>
        <v>2.1391870696217809E-2</v>
      </c>
      <c r="IN39" s="3">
        <f t="shared" si="14"/>
        <v>1.1730083072750769E-2</v>
      </c>
      <c r="IO39" s="3">
        <f t="shared" si="15"/>
        <v>3.0498156918554897E-2</v>
      </c>
      <c r="IP39" s="3">
        <f t="shared" si="16"/>
        <v>7.8023254844930667E-2</v>
      </c>
      <c r="IQ39" s="3">
        <f t="shared" si="17"/>
        <v>0.13522825242260705</v>
      </c>
      <c r="IR39" s="3">
        <f t="shared" si="18"/>
        <v>9.3435501116293743E-2</v>
      </c>
      <c r="IS39" s="3">
        <f t="shared" si="19"/>
        <v>0.28974666009968081</v>
      </c>
      <c r="IT39" s="3">
        <f t="shared" si="20"/>
        <v>7.793295398690217E-2</v>
      </c>
      <c r="IU39" s="3">
        <f t="shared" si="21"/>
        <v>5.669517912586719E-2</v>
      </c>
      <c r="IV39" s="3">
        <f t="shared" si="22"/>
        <v>3.0651817099221646E-2</v>
      </c>
      <c r="IW39" s="3">
        <f t="shared" si="23"/>
        <v>8.2042698197248881E-2</v>
      </c>
      <c r="IX39" s="3">
        <f t="shared" si="24"/>
        <v>5.5152307804473069E-2</v>
      </c>
      <c r="IY39" s="3">
        <f t="shared" si="25"/>
        <v>7.7179221693866359E-2</v>
      </c>
      <c r="IZ39" s="3">
        <f t="shared" si="26"/>
        <v>7.9702314614078534E-2</v>
      </c>
      <c r="JA39" s="3">
        <f t="shared" si="27"/>
        <v>7.0797371628404826E-2</v>
      </c>
      <c r="JB39" s="3">
        <f t="shared" si="28"/>
        <v>5.7582501861355322E-2</v>
      </c>
      <c r="JC39" s="3">
        <f t="shared" si="29"/>
        <v>6.7211380242950647E-2</v>
      </c>
      <c r="JD39" s="3">
        <f t="shared" si="30"/>
        <v>3.3886682049981597E-2</v>
      </c>
      <c r="JE39" s="3">
        <f t="shared" si="31"/>
        <v>0.10842687292399188</v>
      </c>
      <c r="JF39" s="3">
        <f t="shared" si="32"/>
        <v>6.4656647004587134E-2</v>
      </c>
      <c r="JG39" s="3">
        <f t="shared" si="33"/>
        <v>7.7011543755588815E-2</v>
      </c>
      <c r="JH39" s="3">
        <f t="shared" si="34"/>
        <v>2.6013806164374698E-2</v>
      </c>
      <c r="JI39" s="3">
        <f t="shared" si="35"/>
        <v>2.7161078661120452E-2</v>
      </c>
      <c r="JJ39" s="3">
        <f t="shared" si="36"/>
        <v>3.5712474718073539E-2</v>
      </c>
      <c r="JK39" s="3">
        <f t="shared" si="37"/>
        <v>8.9546911015546946E-2</v>
      </c>
      <c r="JL39" s="3">
        <f t="shared" si="38"/>
        <v>4.8221952662751547E-2</v>
      </c>
      <c r="JM39" s="3">
        <f t="shared" si="39"/>
        <v>3.1934047929653042E-2</v>
      </c>
      <c r="JN39" s="3">
        <f t="shared" si="40"/>
        <v>0.50462344933782277</v>
      </c>
      <c r="JO39" s="3">
        <f t="shared" si="41"/>
        <v>0.12203435423920736</v>
      </c>
      <c r="JP39" s="3">
        <f t="shared" si="42"/>
        <v>8.0705280639746454E-2</v>
      </c>
      <c r="JQ39" s="3">
        <f t="shared" si="43"/>
        <v>0.11572848693887272</v>
      </c>
      <c r="JR39" s="3">
        <f t="shared" si="44"/>
        <v>0.1040716720401656</v>
      </c>
      <c r="JS39" s="3">
        <f t="shared" si="45"/>
        <v>5.8650438801578136E-2</v>
      </c>
      <c r="JT39" s="3">
        <f t="shared" si="46"/>
        <v>0.12219764010834484</v>
      </c>
      <c r="JU39" s="3">
        <f t="shared" si="47"/>
        <v>8.821659631302807E-2</v>
      </c>
      <c r="JV39" s="3">
        <f t="shared" si="48"/>
        <v>8.1776006303769466E-2</v>
      </c>
      <c r="JW39" s="3">
        <f t="shared" si="49"/>
        <v>2.9168897526131752E-2</v>
      </c>
      <c r="JX39" s="3">
        <f t="shared" si="50"/>
        <v>3.9092751007582867E-2</v>
      </c>
      <c r="JY39" s="3">
        <f t="shared" si="51"/>
        <v>7.4579139112421838E-2</v>
      </c>
      <c r="JZ39" s="3">
        <f t="shared" si="52"/>
        <v>3.6282703419611533E-2</v>
      </c>
      <c r="KA39" s="3">
        <f t="shared" si="53"/>
        <v>0.57004847193224339</v>
      </c>
      <c r="KB39" s="3">
        <f t="shared" si="54"/>
        <v>8.2075775729833739E-2</v>
      </c>
      <c r="KC39" s="3">
        <f t="shared" si="55"/>
        <v>8.0265846375435573E-2</v>
      </c>
      <c r="KD39" s="3">
        <f t="shared" si="56"/>
        <v>7.1631733792091784E-2</v>
      </c>
      <c r="KE39" s="3">
        <f t="shared" si="57"/>
        <v>7.7890878798023089E-2</v>
      </c>
      <c r="KF39" s="3">
        <f t="shared" si="58"/>
        <v>0.13623511078383554</v>
      </c>
      <c r="KG39" s="3">
        <f t="shared" si="59"/>
        <v>9.209148242706397E-2</v>
      </c>
      <c r="KH39" s="3">
        <f t="shared" si="60"/>
        <v>7.1675749430489072E-2</v>
      </c>
      <c r="KI39" s="3">
        <f t="shared" si="61"/>
        <v>7.4511633768969215E-2</v>
      </c>
      <c r="KJ39" s="3">
        <f t="shared" si="62"/>
        <v>8.3136694770983954E-2</v>
      </c>
      <c r="KK39" s="3">
        <f t="shared" si="63"/>
        <v>6.3745594898333979E-2</v>
      </c>
      <c r="KL39" s="3">
        <f t="shared" si="64"/>
        <v>0.32546233173627254</v>
      </c>
      <c r="KM39" s="3">
        <f t="shared" si="65"/>
        <v>0.10935075697995497</v>
      </c>
      <c r="KN39" s="3">
        <f t="shared" si="66"/>
        <v>0.26664008832149338</v>
      </c>
      <c r="KO39" s="3">
        <f t="shared" si="67"/>
        <v>3.0270820432367507E-2</v>
      </c>
      <c r="KP39" s="3">
        <f t="shared" si="68"/>
        <v>2.7419877298145944E-2</v>
      </c>
      <c r="KQ39" s="3">
        <f t="shared" si="69"/>
        <v>2.360538380649195E-2</v>
      </c>
      <c r="KR39" s="3">
        <f t="shared" si="70"/>
        <v>4.8221126778086383E-2</v>
      </c>
      <c r="KS39" s="3">
        <f t="shared" si="71"/>
        <v>0.10330433675407912</v>
      </c>
      <c r="KT39" s="3">
        <f t="shared" si="72"/>
        <v>8.5449673467983878E-2</v>
      </c>
      <c r="KU39" s="3">
        <f t="shared" si="73"/>
        <v>6.1508005156251377E-2</v>
      </c>
      <c r="KV39" s="3">
        <f t="shared" si="74"/>
        <v>6.7449559649867402E-2</v>
      </c>
      <c r="KW39" s="3">
        <f t="shared" si="75"/>
        <v>6.6604755396747886E-2</v>
      </c>
      <c r="KX39" s="3">
        <f t="shared" si="76"/>
        <v>5.4040253670280862E-2</v>
      </c>
      <c r="KY39" s="3">
        <f t="shared" si="77"/>
        <v>3.7487752565393009E-2</v>
      </c>
      <c r="KZ39" s="3">
        <f t="shared" si="78"/>
        <v>3.4193242855103056E-2</v>
      </c>
      <c r="LA39" s="3">
        <f t="shared" si="79"/>
        <v>2.9704393235224519E-2</v>
      </c>
      <c r="LB39" s="3">
        <f t="shared" si="80"/>
        <v>2.712010249864133E-2</v>
      </c>
      <c r="LC39" s="3">
        <f t="shared" si="81"/>
        <v>6.3566209425782227E-2</v>
      </c>
      <c r="LD39" s="3">
        <f t="shared" si="82"/>
        <v>9.0972084442041828E-2</v>
      </c>
      <c r="LE39" s="3">
        <f t="shared" si="83"/>
        <v>9.1947574438733498E-2</v>
      </c>
      <c r="LF39" s="3">
        <f t="shared" si="84"/>
        <v>7.254685117376701E-2</v>
      </c>
      <c r="LG39" s="3">
        <f t="shared" si="85"/>
        <v>5.9855374399493337E-2</v>
      </c>
      <c r="LH39" s="3">
        <f t="shared" si="86"/>
        <v>3.8363697776121447E-2</v>
      </c>
      <c r="LI39" s="3">
        <f t="shared" si="87"/>
        <v>3.8740551252854041E-2</v>
      </c>
      <c r="LJ39" s="3">
        <f t="shared" si="88"/>
        <v>0.38954809396237527</v>
      </c>
      <c r="LK39" s="3">
        <f t="shared" si="89"/>
        <v>0.51689656004848672</v>
      </c>
      <c r="LL39" s="3">
        <f t="shared" si="90"/>
        <v>0.50713488800353268</v>
      </c>
      <c r="LM39" s="3">
        <f t="shared" si="91"/>
        <v>8.2496170343416386E-2</v>
      </c>
      <c r="LN39" s="3">
        <f t="shared" si="92"/>
        <v>7.9586336314437053E-2</v>
      </c>
      <c r="LO39" s="3">
        <f t="shared" si="93"/>
        <v>7.2694300585317798E-2</v>
      </c>
      <c r="LP39" s="3">
        <f t="shared" si="94"/>
        <v>3.446820388591576E-2</v>
      </c>
      <c r="LQ39" s="3">
        <f t="shared" si="95"/>
        <v>6.3262691698712056E-2</v>
      </c>
      <c r="LR39" s="3">
        <f t="shared" si="96"/>
        <v>6.7960390762698955E-2</v>
      </c>
      <c r="LS39" s="3">
        <f t="shared" si="97"/>
        <v>0.38930931797018176</v>
      </c>
      <c r="LT39" s="3">
        <f t="shared" si="98"/>
        <v>0.30363044926129412</v>
      </c>
      <c r="LU39" s="3">
        <f t="shared" si="99"/>
        <v>0.33798022943954331</v>
      </c>
      <c r="LV39" s="3">
        <f t="shared" si="100"/>
        <v>0.39256019907465556</v>
      </c>
      <c r="LW39" s="3">
        <f t="shared" si="101"/>
        <v>0.46612340160979687</v>
      </c>
      <c r="LX39" s="3">
        <f t="shared" si="102"/>
        <v>0.11743831777799175</v>
      </c>
      <c r="LY39" s="3">
        <f t="shared" si="103"/>
        <v>0.32030997477091022</v>
      </c>
      <c r="LZ39" s="3">
        <f t="shared" si="104"/>
        <v>0.26396490524669819</v>
      </c>
      <c r="MA39" s="3">
        <f t="shared" si="105"/>
        <v>5.0609696221012357E-2</v>
      </c>
      <c r="MD39" t="s">
        <v>104</v>
      </c>
      <c r="ME39">
        <v>1.2999999999999999E-2</v>
      </c>
      <c r="MF39">
        <v>0.96899999999999997</v>
      </c>
      <c r="MG39">
        <v>2.1999999999999999E-2</v>
      </c>
      <c r="MH39">
        <v>2E-3</v>
      </c>
      <c r="MI39">
        <v>4.0000000000000001E-3</v>
      </c>
      <c r="MJ39">
        <v>2E-3</v>
      </c>
      <c r="MK39">
        <v>6.0000000000000001E-3</v>
      </c>
      <c r="ML39">
        <v>4.0000000000000001E-3</v>
      </c>
      <c r="MM39">
        <v>2.3E-2</v>
      </c>
      <c r="MN39">
        <v>4.0000000000000001E-3</v>
      </c>
      <c r="MO39">
        <v>7.0000000000000001E-3</v>
      </c>
      <c r="MP39">
        <v>7.0000000000000001E-3</v>
      </c>
      <c r="MQ39">
        <v>6.0000000000000001E-3</v>
      </c>
      <c r="MR39">
        <v>5.0000000000000001E-3</v>
      </c>
      <c r="MS39">
        <v>8.9999999999999993E-3</v>
      </c>
      <c r="MT39">
        <v>6.0000000000000001E-3</v>
      </c>
      <c r="MU39">
        <v>1.7000000000000001E-2</v>
      </c>
      <c r="MV39">
        <v>1E-3</v>
      </c>
      <c r="MW39">
        <v>5.0000000000000001E-3</v>
      </c>
      <c r="MX39">
        <v>4.0000000000000001E-3</v>
      </c>
      <c r="MY39">
        <v>2.9000000000000001E-2</v>
      </c>
      <c r="MZ39">
        <v>2.5999999999999999E-2</v>
      </c>
      <c r="NA39">
        <v>1.7000000000000001E-2</v>
      </c>
      <c r="NB39">
        <v>2.1000000000000001E-2</v>
      </c>
      <c r="NC39">
        <v>4.8000000000000001E-2</v>
      </c>
      <c r="ND39">
        <v>8.2000000000000003E-2</v>
      </c>
      <c r="NE39">
        <v>0</v>
      </c>
      <c r="NF39">
        <v>2E-3</v>
      </c>
      <c r="NG39">
        <v>5.0000000000000001E-3</v>
      </c>
      <c r="NH39">
        <v>1E-3</v>
      </c>
      <c r="NI39">
        <v>2E-3</v>
      </c>
      <c r="NJ39">
        <v>5.0000000000000001E-3</v>
      </c>
      <c r="NK39">
        <v>2E-3</v>
      </c>
      <c r="NL39">
        <v>5.0000000000000001E-3</v>
      </c>
      <c r="NM39">
        <v>7.0000000000000001E-3</v>
      </c>
      <c r="NN39">
        <v>5.3999999999999999E-2</v>
      </c>
      <c r="NO39">
        <v>1.7999999999999999E-2</v>
      </c>
      <c r="NP39">
        <v>7.0000000000000001E-3</v>
      </c>
      <c r="NQ39">
        <v>2.8000000000000001E-2</v>
      </c>
      <c r="NR39">
        <v>0</v>
      </c>
      <c r="NS39">
        <v>4.0000000000000001E-3</v>
      </c>
      <c r="NT39">
        <v>3.0000000000000001E-3</v>
      </c>
      <c r="NU39">
        <v>4.0000000000000001E-3</v>
      </c>
      <c r="NV39">
        <v>2E-3</v>
      </c>
      <c r="NW39">
        <v>1E-3</v>
      </c>
      <c r="NX39">
        <v>2E-3</v>
      </c>
      <c r="NY39">
        <v>3.0000000000000001E-3</v>
      </c>
      <c r="NZ39">
        <v>2E-3</v>
      </c>
      <c r="OA39">
        <v>1E-3</v>
      </c>
      <c r="OB39">
        <v>2E-3</v>
      </c>
      <c r="OC39">
        <v>2E-3</v>
      </c>
      <c r="OD39">
        <v>7.0000000000000001E-3</v>
      </c>
      <c r="OE39">
        <v>2E-3</v>
      </c>
      <c r="OF39">
        <v>2.8000000000000001E-2</v>
      </c>
      <c r="OG39">
        <v>2.4E-2</v>
      </c>
      <c r="OH39">
        <v>2.8000000000000001E-2</v>
      </c>
      <c r="OI39">
        <v>1.2E-2</v>
      </c>
      <c r="OJ39">
        <v>0</v>
      </c>
      <c r="OK39">
        <v>2E-3</v>
      </c>
      <c r="OL39">
        <v>1.0999999999999999E-2</v>
      </c>
      <c r="OM39">
        <v>3.0000000000000001E-3</v>
      </c>
      <c r="ON39">
        <v>8.9999999999999993E-3</v>
      </c>
      <c r="OO39">
        <v>1.6E-2</v>
      </c>
      <c r="OP39">
        <v>1.2999999999999999E-2</v>
      </c>
      <c r="OQ39">
        <v>1.0999999999999999E-2</v>
      </c>
      <c r="OR39">
        <v>2.4E-2</v>
      </c>
      <c r="OS39">
        <v>3.5000000000000003E-2</v>
      </c>
      <c r="OT39">
        <v>7.0000000000000001E-3</v>
      </c>
      <c r="OU39">
        <v>4.0000000000000001E-3</v>
      </c>
      <c r="OV39">
        <v>7.0000000000000001E-3</v>
      </c>
      <c r="OW39">
        <v>1E-3</v>
      </c>
      <c r="OX39">
        <v>0.01</v>
      </c>
      <c r="OY39">
        <v>1.2E-2</v>
      </c>
      <c r="OZ39">
        <v>0.01</v>
      </c>
      <c r="PA39">
        <v>2E-3</v>
      </c>
      <c r="PB39">
        <v>1E-3</v>
      </c>
      <c r="PC39">
        <v>2E-3</v>
      </c>
      <c r="PD39">
        <v>4.0000000000000001E-3</v>
      </c>
      <c r="PE39">
        <v>1.2E-2</v>
      </c>
      <c r="PF39">
        <v>4.0000000000000001E-3</v>
      </c>
      <c r="PG39">
        <v>2.7E-2</v>
      </c>
      <c r="PH39">
        <v>8.9999999999999993E-3</v>
      </c>
      <c r="PI39">
        <v>5.0000000000000001E-3</v>
      </c>
      <c r="PJ39">
        <v>2E-3</v>
      </c>
      <c r="PK39">
        <v>3.0000000000000001E-3</v>
      </c>
      <c r="PL39">
        <v>3.0000000000000001E-3</v>
      </c>
      <c r="PM39">
        <v>2E-3</v>
      </c>
      <c r="PN39">
        <v>1E-3</v>
      </c>
      <c r="PO39">
        <v>4.0000000000000001E-3</v>
      </c>
      <c r="PP39">
        <v>2E-3</v>
      </c>
      <c r="PQ39">
        <v>2E-3</v>
      </c>
      <c r="PR39">
        <v>2.1000000000000001E-2</v>
      </c>
      <c r="PT39" t="s">
        <v>104</v>
      </c>
      <c r="PU39">
        <v>1.0999999999999999E-2</v>
      </c>
      <c r="PV39">
        <v>6.0000000000000001E-3</v>
      </c>
      <c r="PW39">
        <v>7.0000000000000001E-3</v>
      </c>
      <c r="PX39">
        <v>6.0000000000000001E-3</v>
      </c>
      <c r="PY39">
        <v>8.0000000000000002E-3</v>
      </c>
      <c r="PZ39">
        <v>7.0000000000000001E-3</v>
      </c>
      <c r="QA39">
        <v>1.2E-2</v>
      </c>
      <c r="QB39">
        <v>7.0000000000000001E-3</v>
      </c>
      <c r="QC39">
        <v>8.0000000000000002E-3</v>
      </c>
      <c r="QD39">
        <v>8.0000000000000002E-3</v>
      </c>
      <c r="QE39">
        <v>8.0000000000000002E-3</v>
      </c>
      <c r="QF39">
        <v>7.0000000000000001E-3</v>
      </c>
      <c r="QG39">
        <v>8.0000000000000002E-3</v>
      </c>
      <c r="QH39">
        <v>8.0000000000000002E-3</v>
      </c>
      <c r="QI39">
        <v>0.01</v>
      </c>
      <c r="QJ39">
        <v>6.0000000000000001E-3</v>
      </c>
      <c r="QK39">
        <v>7.0000000000000001E-3</v>
      </c>
      <c r="QL39">
        <v>7.0000000000000001E-3</v>
      </c>
      <c r="QM39">
        <v>1.2999999999999999E-2</v>
      </c>
      <c r="QN39">
        <v>1.2E-2</v>
      </c>
      <c r="QO39">
        <v>0.01</v>
      </c>
      <c r="QP39">
        <v>1.0999999999999999E-2</v>
      </c>
      <c r="QQ39">
        <v>1.6E-2</v>
      </c>
      <c r="QR39">
        <v>0.02</v>
      </c>
      <c r="QS39">
        <v>5.0000000000000001E-3</v>
      </c>
      <c r="QT39">
        <v>6.0000000000000001E-3</v>
      </c>
      <c r="QU39">
        <v>7.0000000000000001E-3</v>
      </c>
      <c r="QV39">
        <v>5.0000000000000001E-3</v>
      </c>
      <c r="QW39">
        <v>6.0000000000000001E-3</v>
      </c>
      <c r="QX39">
        <v>7.0000000000000001E-3</v>
      </c>
      <c r="QY39">
        <v>6.0000000000000001E-3</v>
      </c>
      <c r="QZ39">
        <v>7.0000000000000001E-3</v>
      </c>
      <c r="RA39">
        <v>8.0000000000000002E-3</v>
      </c>
      <c r="RB39">
        <v>1.7000000000000001E-2</v>
      </c>
      <c r="RC39">
        <v>1.0999999999999999E-2</v>
      </c>
      <c r="RD39">
        <v>8.0000000000000002E-3</v>
      </c>
      <c r="RE39">
        <v>1.2999999999999999E-2</v>
      </c>
      <c r="RF39">
        <v>6.0000000000000001E-3</v>
      </c>
      <c r="RG39">
        <v>7.0000000000000001E-3</v>
      </c>
      <c r="RH39">
        <v>6.0000000000000001E-3</v>
      </c>
      <c r="RI39">
        <v>7.0000000000000001E-3</v>
      </c>
      <c r="RJ39">
        <v>6.0000000000000001E-3</v>
      </c>
      <c r="RK39">
        <v>5.0000000000000001E-3</v>
      </c>
      <c r="RL39">
        <v>6.0000000000000001E-3</v>
      </c>
      <c r="RM39">
        <v>6.0000000000000001E-3</v>
      </c>
      <c r="RN39">
        <v>6.0000000000000001E-3</v>
      </c>
      <c r="RO39">
        <v>6.0000000000000001E-3</v>
      </c>
      <c r="RP39">
        <v>6.0000000000000001E-3</v>
      </c>
      <c r="RQ39">
        <v>6.0000000000000001E-3</v>
      </c>
      <c r="RR39">
        <v>8.0000000000000002E-3</v>
      </c>
      <c r="RS39">
        <v>6.0000000000000001E-3</v>
      </c>
      <c r="RT39">
        <v>1.2999999999999999E-2</v>
      </c>
      <c r="RU39">
        <v>1.2E-2</v>
      </c>
      <c r="RV39">
        <v>1.2999999999999999E-2</v>
      </c>
      <c r="RW39">
        <v>8.9999999999999993E-3</v>
      </c>
      <c r="RX39">
        <v>5.0000000000000001E-3</v>
      </c>
      <c r="RY39">
        <v>6.0000000000000001E-3</v>
      </c>
      <c r="RZ39">
        <v>8.9999999999999993E-3</v>
      </c>
      <c r="SA39">
        <v>6.0000000000000001E-3</v>
      </c>
      <c r="SB39">
        <v>8.0000000000000002E-3</v>
      </c>
      <c r="SC39">
        <v>0.01</v>
      </c>
      <c r="SD39">
        <v>8.9999999999999993E-3</v>
      </c>
      <c r="SE39">
        <v>8.9999999999999993E-3</v>
      </c>
      <c r="SF39">
        <v>1.2E-2</v>
      </c>
      <c r="SG39">
        <v>1.4E-2</v>
      </c>
      <c r="SH39">
        <v>8.0000000000000002E-3</v>
      </c>
      <c r="SI39">
        <v>7.0000000000000001E-3</v>
      </c>
      <c r="SJ39">
        <v>8.0000000000000002E-3</v>
      </c>
      <c r="SK39">
        <v>6.0000000000000001E-3</v>
      </c>
      <c r="SL39">
        <v>8.9999999999999993E-3</v>
      </c>
      <c r="SM39">
        <v>8.9999999999999993E-3</v>
      </c>
      <c r="SN39">
        <v>8.9999999999999993E-3</v>
      </c>
      <c r="SO39">
        <v>6.0000000000000001E-3</v>
      </c>
      <c r="SP39">
        <v>6.0000000000000001E-3</v>
      </c>
      <c r="SQ39">
        <v>6.0000000000000001E-3</v>
      </c>
      <c r="SR39">
        <v>7.0000000000000001E-3</v>
      </c>
      <c r="SS39">
        <v>8.9999999999999993E-3</v>
      </c>
      <c r="ST39">
        <v>7.0000000000000001E-3</v>
      </c>
      <c r="SU39">
        <v>1.2E-2</v>
      </c>
      <c r="SV39">
        <v>8.9999999999999993E-3</v>
      </c>
      <c r="SW39">
        <v>7.0000000000000001E-3</v>
      </c>
      <c r="SX39">
        <v>6.0000000000000001E-3</v>
      </c>
      <c r="SY39">
        <v>6.0000000000000001E-3</v>
      </c>
      <c r="SZ39">
        <v>6.0000000000000001E-3</v>
      </c>
      <c r="TA39">
        <v>6.0000000000000001E-3</v>
      </c>
      <c r="TB39">
        <v>5.0000000000000001E-3</v>
      </c>
      <c r="TC39">
        <v>7.0000000000000001E-3</v>
      </c>
      <c r="TD39">
        <v>6.0000000000000001E-3</v>
      </c>
      <c r="TE39">
        <v>6.0000000000000001E-3</v>
      </c>
      <c r="TF39">
        <v>1.0999999999999999E-2</v>
      </c>
    </row>
    <row r="40" spans="1:526" x14ac:dyDescent="0.25">
      <c r="A40" t="s">
        <v>105</v>
      </c>
      <c r="B40" t="s">
        <v>53</v>
      </c>
      <c r="C40">
        <v>15</v>
      </c>
      <c r="D40">
        <v>30</v>
      </c>
      <c r="E40" t="s">
        <v>32</v>
      </c>
      <c r="F40">
        <v>663.9</v>
      </c>
      <c r="G40">
        <v>408</v>
      </c>
      <c r="H40">
        <v>29.9</v>
      </c>
      <c r="I40">
        <v>249</v>
      </c>
      <c r="J40">
        <v>14.6</v>
      </c>
      <c r="K40">
        <v>0</v>
      </c>
      <c r="L40">
        <v>0</v>
      </c>
      <c r="P40">
        <v>1</v>
      </c>
      <c r="Q40" t="s">
        <v>105</v>
      </c>
      <c r="R40">
        <v>14.598000000000001</v>
      </c>
      <c r="S40" s="4">
        <v>275.19600000000003</v>
      </c>
      <c r="T40" s="4">
        <v>5464.4440000000004</v>
      </c>
      <c r="U40" s="4">
        <v>98283.544999999998</v>
      </c>
      <c r="V40" s="4">
        <v>193603.57399999999</v>
      </c>
      <c r="W40" s="4">
        <v>46727.144999999997</v>
      </c>
      <c r="X40" s="4">
        <v>723229.61499999999</v>
      </c>
      <c r="Y40" s="4">
        <v>1441846.554</v>
      </c>
      <c r="Z40" s="4">
        <v>2408277.9819999998</v>
      </c>
      <c r="AA40" s="4">
        <v>4487272.0259999996</v>
      </c>
      <c r="AB40" s="4">
        <v>2368.1770000000001</v>
      </c>
      <c r="AC40" s="4">
        <v>83018.297000000006</v>
      </c>
      <c r="AD40" s="4">
        <v>43509.463000000003</v>
      </c>
      <c r="AE40" s="4">
        <v>1080739.0419999999</v>
      </c>
      <c r="AF40" s="4">
        <v>2784453.7940000002</v>
      </c>
      <c r="AG40" s="4">
        <v>8096.2579999999998</v>
      </c>
      <c r="AH40" s="4">
        <v>56392.197</v>
      </c>
      <c r="AI40" s="4">
        <v>14494.581</v>
      </c>
      <c r="AJ40" s="4">
        <v>21368.696</v>
      </c>
      <c r="AK40" s="4">
        <v>145264.58300000001</v>
      </c>
      <c r="AL40" s="4">
        <v>248203.96799999999</v>
      </c>
      <c r="AM40" s="4">
        <v>107715.058</v>
      </c>
      <c r="AN40" s="4">
        <v>84563.172000000006</v>
      </c>
      <c r="AO40" s="4">
        <v>54052.156000000003</v>
      </c>
      <c r="AP40" s="4">
        <v>76338.182000000001</v>
      </c>
      <c r="AQ40" s="4">
        <v>68586.743000000002</v>
      </c>
      <c r="AR40" s="4">
        <v>130958.705</v>
      </c>
      <c r="AS40" s="4">
        <v>124706.71799999999</v>
      </c>
      <c r="AT40" s="4">
        <v>149466.74900000001</v>
      </c>
      <c r="AU40" s="4">
        <v>133238.93900000001</v>
      </c>
      <c r="AV40" s="4">
        <v>150492.856</v>
      </c>
      <c r="AW40" s="4">
        <v>5940.3980000000001</v>
      </c>
      <c r="AX40" s="4">
        <v>36226.735999999997</v>
      </c>
      <c r="AY40" s="4">
        <v>35294.184000000001</v>
      </c>
      <c r="AZ40" s="4">
        <v>10893.141</v>
      </c>
      <c r="BA40" s="4">
        <v>21791.504000000001</v>
      </c>
      <c r="BB40" s="4">
        <v>19705.046999999999</v>
      </c>
      <c r="BC40" s="4">
        <v>174565.946</v>
      </c>
      <c r="BD40" s="4">
        <v>410482.2</v>
      </c>
      <c r="BE40" s="4">
        <v>385875.29300000001</v>
      </c>
      <c r="BF40" s="4">
        <v>22530.455999999998</v>
      </c>
      <c r="BG40" s="4">
        <v>25208.839</v>
      </c>
      <c r="BH40" s="4">
        <v>34953.807999999997</v>
      </c>
      <c r="BI40" s="4">
        <v>4585.3190000000004</v>
      </c>
      <c r="BJ40" s="4">
        <v>6792.0349999999999</v>
      </c>
      <c r="BK40" s="4">
        <v>14618.569</v>
      </c>
      <c r="BL40" s="4">
        <v>9643.2430000000004</v>
      </c>
      <c r="BM40" s="4">
        <v>12142.28</v>
      </c>
      <c r="BN40" s="4">
        <v>13967.696</v>
      </c>
      <c r="BO40" s="4">
        <v>20266.850999999999</v>
      </c>
      <c r="BP40" s="4">
        <v>82217.175000000003</v>
      </c>
      <c r="BQ40" s="4">
        <v>140119.772</v>
      </c>
      <c r="BR40" s="4">
        <v>136237.34599999999</v>
      </c>
      <c r="BS40" s="4">
        <v>25452.453000000001</v>
      </c>
      <c r="BT40" s="4">
        <v>40756.504000000001</v>
      </c>
      <c r="BU40" s="4">
        <v>16550.756000000001</v>
      </c>
      <c r="BV40" s="4">
        <v>48276.654999999999</v>
      </c>
      <c r="BW40" s="4">
        <v>5142.5119999999997</v>
      </c>
      <c r="BX40" s="4">
        <v>19145.831999999999</v>
      </c>
      <c r="BY40" s="4">
        <v>17366.846000000001</v>
      </c>
      <c r="BZ40" s="4">
        <v>53745.16</v>
      </c>
      <c r="CA40" s="4">
        <v>9944.9560000000001</v>
      </c>
      <c r="CB40" s="4">
        <v>8597.0139999999992</v>
      </c>
      <c r="CC40" s="4">
        <v>8542.2199999999993</v>
      </c>
      <c r="CD40" s="4">
        <v>12277.508</v>
      </c>
      <c r="CE40" s="4">
        <v>21321.251</v>
      </c>
      <c r="CF40" s="4">
        <v>15695.914000000001</v>
      </c>
      <c r="CG40" s="4">
        <v>48960.898999999998</v>
      </c>
      <c r="CH40" s="4">
        <v>96522.847999999998</v>
      </c>
      <c r="CI40" s="4">
        <v>65257.889000000003</v>
      </c>
      <c r="CJ40" s="4">
        <v>14640.824000000001</v>
      </c>
      <c r="CK40" s="4">
        <v>4355.8320000000003</v>
      </c>
      <c r="CL40" s="4">
        <v>25099.708999999999</v>
      </c>
      <c r="CM40" s="4">
        <v>121639.31299999999</v>
      </c>
      <c r="CN40" s="4">
        <v>20492.028999999999</v>
      </c>
      <c r="CO40" s="4">
        <v>98912.937999999995</v>
      </c>
      <c r="CP40" s="4">
        <v>61279.607000000004</v>
      </c>
      <c r="CQ40" s="4">
        <v>68128.642000000007</v>
      </c>
      <c r="CR40" s="4">
        <v>81892.861999999994</v>
      </c>
      <c r="CS40" s="4">
        <v>38653.177000000003</v>
      </c>
      <c r="CT40" s="4">
        <v>33123.39</v>
      </c>
      <c r="CU40" s="4">
        <v>60242.464</v>
      </c>
      <c r="CV40" s="4">
        <v>9116.6839999999993</v>
      </c>
      <c r="CW40" s="4">
        <v>16603.165000000001</v>
      </c>
      <c r="CX40" s="4">
        <v>7305.366</v>
      </c>
      <c r="CY40" s="4">
        <v>70438.274999999994</v>
      </c>
      <c r="CZ40" s="4">
        <v>131348.15400000001</v>
      </c>
      <c r="DA40" s="4">
        <v>81307.41</v>
      </c>
      <c r="DB40" s="4">
        <v>38905.546000000002</v>
      </c>
      <c r="DC40" s="4">
        <v>34243.983</v>
      </c>
      <c r="DD40" s="4">
        <v>52979.908000000003</v>
      </c>
      <c r="DE40" s="4">
        <v>16207.025</v>
      </c>
      <c r="DF40" s="4">
        <v>40660.847999999998</v>
      </c>
      <c r="DG40" s="4">
        <v>11303.403</v>
      </c>
      <c r="DH40" s="4">
        <v>22360.67</v>
      </c>
      <c r="DI40" s="4">
        <v>103675.211</v>
      </c>
      <c r="DJ40" s="4">
        <v>131150.26300000001</v>
      </c>
      <c r="DK40" s="4">
        <v>13276.064</v>
      </c>
      <c r="DL40" s="4">
        <v>16063.136</v>
      </c>
      <c r="DM40" s="4">
        <v>16169.504000000001</v>
      </c>
      <c r="DN40" s="4">
        <v>28834.148000000001</v>
      </c>
      <c r="DO40" s="4">
        <v>25932.648000000001</v>
      </c>
      <c r="DP40" s="4">
        <v>20593.003000000001</v>
      </c>
      <c r="DQ40" s="4">
        <v>24442.476999999999</v>
      </c>
      <c r="DR40" s="4">
        <v>19845.203000000001</v>
      </c>
      <c r="DS40" s="4">
        <v>25293.905999999999</v>
      </c>
      <c r="DV40" t="s">
        <v>105</v>
      </c>
      <c r="DW40">
        <v>14.598000000000001</v>
      </c>
      <c r="DX40">
        <v>0</v>
      </c>
      <c r="DY40">
        <v>0</v>
      </c>
      <c r="DZ40">
        <v>0</v>
      </c>
      <c r="EA40">
        <v>879.37199999999996</v>
      </c>
      <c r="EB40">
        <v>300.32799999999997</v>
      </c>
      <c r="EC40">
        <v>1752.9359999999999</v>
      </c>
      <c r="ED40">
        <v>2605.9670000000001</v>
      </c>
      <c r="EE40">
        <v>17664.577000000001</v>
      </c>
      <c r="EF40">
        <v>8827.6759999999995</v>
      </c>
      <c r="EG40">
        <v>0</v>
      </c>
      <c r="EH40">
        <v>242.82</v>
      </c>
      <c r="EI40">
        <v>217.453</v>
      </c>
      <c r="EJ40">
        <v>1397.2670000000001</v>
      </c>
      <c r="EK40">
        <v>14609.642</v>
      </c>
      <c r="EL40">
        <v>562.91099999999994</v>
      </c>
      <c r="EM40">
        <v>0</v>
      </c>
      <c r="EN40">
        <v>0</v>
      </c>
      <c r="EO40">
        <v>0</v>
      </c>
      <c r="EP40">
        <v>256.017</v>
      </c>
      <c r="EQ40">
        <v>0</v>
      </c>
      <c r="ER40">
        <v>38.682000000000002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245.08500000000001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187.714</v>
      </c>
      <c r="FX40">
        <v>0</v>
      </c>
      <c r="FY40">
        <v>312.96699999999998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224.55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Z40" t="str">
        <f t="shared" si="106"/>
        <v>NADH</v>
      </c>
      <c r="IA40" s="3">
        <f t="shared" si="107"/>
        <v>0</v>
      </c>
      <c r="IB40" s="3">
        <f t="shared" si="2"/>
        <v>0</v>
      </c>
      <c r="IC40" s="3">
        <f t="shared" si="3"/>
        <v>0</v>
      </c>
      <c r="ID40" s="3">
        <f t="shared" si="4"/>
        <v>4.5421268927607712E-3</v>
      </c>
      <c r="IE40" s="3">
        <f t="shared" si="5"/>
        <v>6.4272704869942302E-3</v>
      </c>
      <c r="IF40" s="3">
        <f t="shared" si="6"/>
        <v>2.4237613665751227E-3</v>
      </c>
      <c r="IG40" s="3">
        <f t="shared" si="7"/>
        <v>1.8073816473538557E-3</v>
      </c>
      <c r="IH40" s="3">
        <f t="shared" si="8"/>
        <v>7.3349410375500423E-3</v>
      </c>
      <c r="II40" s="3">
        <f t="shared" si="9"/>
        <v>1.9672700805413576E-3</v>
      </c>
      <c r="IJ40" s="3">
        <f t="shared" si="10"/>
        <v>0</v>
      </c>
      <c r="IK40" s="3">
        <f t="shared" si="11"/>
        <v>2.9248973873795552E-3</v>
      </c>
      <c r="IL40" s="3">
        <f t="shared" si="12"/>
        <v>4.9978323106401011E-3</v>
      </c>
      <c r="IM40" s="3">
        <f t="shared" si="13"/>
        <v>1.2928810246497972E-3</v>
      </c>
      <c r="IN40" s="3">
        <f t="shared" si="14"/>
        <v>5.2468609935209425E-3</v>
      </c>
      <c r="IO40" s="3">
        <f t="shared" si="15"/>
        <v>6.9527305083410137E-2</v>
      </c>
      <c r="IP40" s="3">
        <f t="shared" si="16"/>
        <v>0</v>
      </c>
      <c r="IQ40" s="3">
        <f t="shared" si="17"/>
        <v>0</v>
      </c>
      <c r="IR40" s="3">
        <f t="shared" si="18"/>
        <v>0</v>
      </c>
      <c r="IS40" s="3">
        <f t="shared" si="19"/>
        <v>1.7624185793449734E-3</v>
      </c>
      <c r="IT40" s="3">
        <f t="shared" si="20"/>
        <v>0</v>
      </c>
      <c r="IU40" s="3">
        <f t="shared" si="21"/>
        <v>3.591141361127058E-4</v>
      </c>
      <c r="IV40" s="3">
        <f t="shared" si="22"/>
        <v>0</v>
      </c>
      <c r="IW40" s="3">
        <f t="shared" si="23"/>
        <v>0</v>
      </c>
      <c r="IX40" s="3">
        <f t="shared" si="24"/>
        <v>0</v>
      </c>
      <c r="IY40" s="3">
        <f t="shared" si="25"/>
        <v>0</v>
      </c>
      <c r="IZ40" s="3">
        <f t="shared" si="26"/>
        <v>0</v>
      </c>
      <c r="JA40" s="3">
        <f t="shared" si="27"/>
        <v>0</v>
      </c>
      <c r="JB40" s="3">
        <f t="shared" si="28"/>
        <v>0</v>
      </c>
      <c r="JC40" s="3">
        <f t="shared" si="29"/>
        <v>0</v>
      </c>
      <c r="JD40" s="3">
        <f t="shared" si="30"/>
        <v>0</v>
      </c>
      <c r="JE40" s="3">
        <f t="shared" si="31"/>
        <v>0</v>
      </c>
      <c r="JF40" s="3">
        <f t="shared" si="32"/>
        <v>0</v>
      </c>
      <c r="JG40" s="3">
        <f t="shared" si="33"/>
        <v>0</v>
      </c>
      <c r="JH40" s="3">
        <f t="shared" si="34"/>
        <v>0</v>
      </c>
      <c r="JI40" s="3">
        <f t="shared" si="35"/>
        <v>0</v>
      </c>
      <c r="JJ40" s="3">
        <f t="shared" si="36"/>
        <v>0</v>
      </c>
      <c r="JK40" s="3">
        <f t="shared" si="37"/>
        <v>1.4039679881206614E-3</v>
      </c>
      <c r="JL40" s="3">
        <f t="shared" si="38"/>
        <v>0</v>
      </c>
      <c r="JM40" s="3">
        <f t="shared" si="39"/>
        <v>0</v>
      </c>
      <c r="JN40" s="3">
        <f t="shared" si="40"/>
        <v>0</v>
      </c>
      <c r="JO40" s="3">
        <f t="shared" si="41"/>
        <v>0</v>
      </c>
      <c r="JP40" s="3">
        <f t="shared" si="42"/>
        <v>0</v>
      </c>
      <c r="JQ40" s="3">
        <f t="shared" si="43"/>
        <v>0</v>
      </c>
      <c r="JR40" s="3">
        <f t="shared" si="44"/>
        <v>0</v>
      </c>
      <c r="JS40" s="3">
        <f t="shared" si="45"/>
        <v>0</v>
      </c>
      <c r="JT40" s="3">
        <f t="shared" si="46"/>
        <v>0</v>
      </c>
      <c r="JU40" s="3">
        <f t="shared" si="47"/>
        <v>0</v>
      </c>
      <c r="JV40" s="3">
        <f t="shared" si="48"/>
        <v>0</v>
      </c>
      <c r="JW40" s="3">
        <f t="shared" si="49"/>
        <v>0</v>
      </c>
      <c r="JX40" s="3">
        <f t="shared" si="50"/>
        <v>0</v>
      </c>
      <c r="JY40" s="3">
        <f t="shared" si="51"/>
        <v>0</v>
      </c>
      <c r="JZ40" s="3">
        <f t="shared" si="52"/>
        <v>1.3778453963717116E-3</v>
      </c>
      <c r="KA40" s="3">
        <f t="shared" si="53"/>
        <v>0</v>
      </c>
      <c r="KB40" s="3">
        <f t="shared" si="54"/>
        <v>7.6789461628014016E-3</v>
      </c>
      <c r="KC40" s="3">
        <f t="shared" si="55"/>
        <v>0</v>
      </c>
      <c r="KD40" s="3">
        <f t="shared" si="56"/>
        <v>0</v>
      </c>
      <c r="KE40" s="3">
        <f t="shared" si="57"/>
        <v>0</v>
      </c>
      <c r="KF40" s="3">
        <f t="shared" si="58"/>
        <v>0</v>
      </c>
      <c r="KG40" s="3">
        <f t="shared" si="59"/>
        <v>0</v>
      </c>
      <c r="KH40" s="3">
        <f t="shared" si="60"/>
        <v>4.1780506374899619E-3</v>
      </c>
      <c r="KI40" s="3">
        <f t="shared" si="61"/>
        <v>0</v>
      </c>
      <c r="KJ40" s="3">
        <f t="shared" si="62"/>
        <v>0</v>
      </c>
      <c r="KK40" s="3">
        <f t="shared" si="63"/>
        <v>0</v>
      </c>
      <c r="KL40" s="3">
        <f t="shared" si="64"/>
        <v>0</v>
      </c>
      <c r="KM40" s="3">
        <f t="shared" si="65"/>
        <v>0</v>
      </c>
      <c r="KN40" s="3">
        <f t="shared" si="66"/>
        <v>0</v>
      </c>
      <c r="KO40" s="3">
        <f t="shared" si="67"/>
        <v>0</v>
      </c>
      <c r="KP40" s="3">
        <f t="shared" si="68"/>
        <v>0</v>
      </c>
      <c r="KQ40" s="3">
        <f t="shared" si="69"/>
        <v>0</v>
      </c>
      <c r="KR40" s="3">
        <f t="shared" si="70"/>
        <v>0</v>
      </c>
      <c r="KS40" s="3">
        <f t="shared" si="71"/>
        <v>0</v>
      </c>
      <c r="KT40" s="3">
        <f t="shared" si="72"/>
        <v>0</v>
      </c>
      <c r="KU40" s="3">
        <f t="shared" si="73"/>
        <v>0</v>
      </c>
      <c r="KV40" s="3">
        <f t="shared" si="74"/>
        <v>0</v>
      </c>
      <c r="KW40" s="3">
        <f t="shared" si="75"/>
        <v>0</v>
      </c>
      <c r="KX40" s="3">
        <f t="shared" si="76"/>
        <v>0</v>
      </c>
      <c r="KY40" s="3">
        <f t="shared" si="77"/>
        <v>0</v>
      </c>
      <c r="KZ40" s="3">
        <f t="shared" si="78"/>
        <v>0</v>
      </c>
      <c r="LA40" s="3">
        <f t="shared" si="79"/>
        <v>0</v>
      </c>
      <c r="LB40" s="3">
        <f t="shared" si="80"/>
        <v>0</v>
      </c>
      <c r="LC40" s="3">
        <f t="shared" si="81"/>
        <v>0</v>
      </c>
      <c r="LD40" s="3">
        <f t="shared" si="82"/>
        <v>0</v>
      </c>
      <c r="LE40" s="3">
        <f t="shared" si="83"/>
        <v>0</v>
      </c>
      <c r="LF40" s="3">
        <f t="shared" si="84"/>
        <v>0</v>
      </c>
      <c r="LG40" s="3">
        <f t="shared" si="85"/>
        <v>0</v>
      </c>
      <c r="LH40" s="3">
        <f t="shared" si="86"/>
        <v>0</v>
      </c>
      <c r="LI40" s="3">
        <f t="shared" si="87"/>
        <v>0</v>
      </c>
      <c r="LJ40" s="3">
        <f t="shared" si="88"/>
        <v>0</v>
      </c>
      <c r="LK40" s="3">
        <f t="shared" si="89"/>
        <v>0</v>
      </c>
      <c r="LL40" s="3">
        <f t="shared" si="90"/>
        <v>0</v>
      </c>
      <c r="LM40" s="3">
        <f t="shared" si="91"/>
        <v>0</v>
      </c>
      <c r="LN40" s="3">
        <f t="shared" si="92"/>
        <v>0</v>
      </c>
      <c r="LO40" s="3">
        <f t="shared" si="93"/>
        <v>0</v>
      </c>
      <c r="LP40" s="3">
        <f t="shared" si="94"/>
        <v>0</v>
      </c>
      <c r="LQ40" s="3">
        <f t="shared" si="95"/>
        <v>0</v>
      </c>
      <c r="LR40" s="3">
        <f t="shared" si="96"/>
        <v>0</v>
      </c>
      <c r="LS40" s="3">
        <f t="shared" si="97"/>
        <v>0</v>
      </c>
      <c r="LT40" s="3">
        <f t="shared" si="98"/>
        <v>0</v>
      </c>
      <c r="LU40" s="3">
        <f t="shared" si="99"/>
        <v>0</v>
      </c>
      <c r="LV40" s="3">
        <f t="shared" si="100"/>
        <v>0</v>
      </c>
      <c r="LW40" s="3">
        <f t="shared" si="101"/>
        <v>0</v>
      </c>
      <c r="LX40" s="3">
        <f t="shared" si="102"/>
        <v>0</v>
      </c>
      <c r="LY40" s="3">
        <f t="shared" si="103"/>
        <v>0</v>
      </c>
      <c r="LZ40" s="3">
        <f t="shared" si="104"/>
        <v>0</v>
      </c>
      <c r="MA40" s="3">
        <f t="shared" si="105"/>
        <v>0</v>
      </c>
      <c r="MD40" t="s">
        <v>105</v>
      </c>
      <c r="ME40">
        <v>0.02</v>
      </c>
      <c r="MF40">
        <v>0.97499999999999998</v>
      </c>
      <c r="MG40">
        <v>4.1000000000000002E-2</v>
      </c>
      <c r="MH40">
        <v>4.0000000000000001E-3</v>
      </c>
      <c r="MI40">
        <v>6.0000000000000001E-3</v>
      </c>
      <c r="MJ40">
        <v>7.0999999999999994E-2</v>
      </c>
      <c r="MK40">
        <v>0.107</v>
      </c>
      <c r="ML40">
        <v>4.2000000000000003E-2</v>
      </c>
      <c r="MM40">
        <v>3.6999999999999998E-2</v>
      </c>
      <c r="MN40">
        <v>1.4999999999999999E-2</v>
      </c>
      <c r="MO40">
        <v>2.3E-2</v>
      </c>
      <c r="MP40">
        <v>2.8000000000000001E-2</v>
      </c>
      <c r="MQ40">
        <v>5.1999999999999998E-2</v>
      </c>
      <c r="MR40">
        <v>0.05</v>
      </c>
      <c r="MS40">
        <v>7.2999999999999995E-2</v>
      </c>
      <c r="MT40">
        <v>5.1999999999999998E-2</v>
      </c>
      <c r="MU40">
        <v>6.5000000000000002E-2</v>
      </c>
      <c r="MV40">
        <v>0</v>
      </c>
      <c r="MW40">
        <v>7.0000000000000001E-3</v>
      </c>
      <c r="MX40">
        <v>8.0000000000000002E-3</v>
      </c>
      <c r="MY40">
        <v>2E-3</v>
      </c>
      <c r="MZ40">
        <v>5.0000000000000001E-3</v>
      </c>
      <c r="NA40">
        <v>4.0000000000000001E-3</v>
      </c>
      <c r="NB40">
        <v>7.5999999999999998E-2</v>
      </c>
      <c r="NC40">
        <v>0.187</v>
      </c>
      <c r="ND40">
        <v>0.187</v>
      </c>
      <c r="NE40">
        <v>1.0999999999999999E-2</v>
      </c>
      <c r="NF40">
        <v>0.01</v>
      </c>
      <c r="NG40">
        <v>1.7000000000000001E-2</v>
      </c>
      <c r="NH40">
        <v>0</v>
      </c>
      <c r="NI40">
        <v>1E-3</v>
      </c>
      <c r="NJ40">
        <v>4.0000000000000001E-3</v>
      </c>
      <c r="NK40">
        <v>1E-3</v>
      </c>
      <c r="NL40">
        <v>3.0000000000000001E-3</v>
      </c>
      <c r="NM40">
        <v>3.0000000000000001E-3</v>
      </c>
      <c r="NN40">
        <v>2.3E-2</v>
      </c>
      <c r="NO40">
        <v>3.1E-2</v>
      </c>
      <c r="NP40">
        <v>5.1999999999999998E-2</v>
      </c>
      <c r="NQ40">
        <v>8.2000000000000003E-2</v>
      </c>
      <c r="NR40">
        <v>8.9999999999999993E-3</v>
      </c>
      <c r="NS40">
        <v>2.1000000000000001E-2</v>
      </c>
      <c r="NT40">
        <v>4.0000000000000001E-3</v>
      </c>
      <c r="NU40">
        <v>1.9E-2</v>
      </c>
      <c r="NV40">
        <v>0</v>
      </c>
      <c r="NW40">
        <v>8.0000000000000002E-3</v>
      </c>
      <c r="NX40">
        <v>8.0000000000000002E-3</v>
      </c>
      <c r="NY40">
        <v>2.1000000000000001E-2</v>
      </c>
      <c r="NZ40">
        <v>2E-3</v>
      </c>
      <c r="OA40">
        <v>1E-3</v>
      </c>
      <c r="OB40">
        <v>1E-3</v>
      </c>
      <c r="OC40">
        <v>4.0000000000000001E-3</v>
      </c>
      <c r="OD40">
        <v>8.9999999999999993E-3</v>
      </c>
      <c r="OE40">
        <v>5.0000000000000001E-3</v>
      </c>
      <c r="OF40">
        <v>0.02</v>
      </c>
      <c r="OG40">
        <v>3.7999999999999999E-2</v>
      </c>
      <c r="OH40">
        <v>2.5000000000000001E-2</v>
      </c>
      <c r="OI40">
        <v>1.2E-2</v>
      </c>
      <c r="OJ40">
        <v>0</v>
      </c>
      <c r="OK40">
        <v>8.9999999999999993E-3</v>
      </c>
      <c r="OL40">
        <v>3.7999999999999999E-2</v>
      </c>
      <c r="OM40">
        <v>4.0000000000000001E-3</v>
      </c>
      <c r="ON40">
        <v>3.3000000000000002E-2</v>
      </c>
      <c r="OO40">
        <v>3.2000000000000001E-2</v>
      </c>
      <c r="OP40">
        <v>3.7999999999999999E-2</v>
      </c>
      <c r="OQ40">
        <v>3.5999999999999997E-2</v>
      </c>
      <c r="OR40">
        <v>1.2999999999999999E-2</v>
      </c>
      <c r="OS40">
        <v>1.6E-2</v>
      </c>
      <c r="OT40">
        <v>2.1000000000000001E-2</v>
      </c>
      <c r="OU40">
        <v>3.0000000000000001E-3</v>
      </c>
      <c r="OV40">
        <v>6.0000000000000001E-3</v>
      </c>
      <c r="OW40">
        <v>0</v>
      </c>
      <c r="OX40">
        <v>3.4000000000000002E-2</v>
      </c>
      <c r="OY40">
        <v>5.0999999999999997E-2</v>
      </c>
      <c r="OZ40">
        <v>2.7E-2</v>
      </c>
      <c r="PA40">
        <v>1.2999999999999999E-2</v>
      </c>
      <c r="PB40">
        <v>0.01</v>
      </c>
      <c r="PC40">
        <v>2.4E-2</v>
      </c>
      <c r="PD40">
        <v>5.0000000000000001E-3</v>
      </c>
      <c r="PE40">
        <v>1.9E-2</v>
      </c>
      <c r="PF40">
        <v>1E-3</v>
      </c>
      <c r="PG40">
        <v>1.4999999999999999E-2</v>
      </c>
      <c r="PH40">
        <v>4.2999999999999997E-2</v>
      </c>
      <c r="PI40">
        <v>4.2999999999999997E-2</v>
      </c>
      <c r="PJ40">
        <v>5.0000000000000001E-3</v>
      </c>
      <c r="PK40">
        <v>6.0000000000000001E-3</v>
      </c>
      <c r="PL40">
        <v>7.0000000000000001E-3</v>
      </c>
      <c r="PM40">
        <v>1.4999999999999999E-2</v>
      </c>
      <c r="PN40">
        <v>1.0999999999999999E-2</v>
      </c>
      <c r="PO40">
        <v>8.9999999999999993E-3</v>
      </c>
      <c r="PP40">
        <v>0.01</v>
      </c>
      <c r="PQ40">
        <v>6.0000000000000001E-3</v>
      </c>
      <c r="PR40">
        <v>1.2999999999999999E-2</v>
      </c>
      <c r="PT40" t="s">
        <v>105</v>
      </c>
      <c r="PU40">
        <v>2.1000000000000001E-2</v>
      </c>
      <c r="PV40">
        <v>0.01</v>
      </c>
      <c r="PW40">
        <v>1.0999999999999999E-2</v>
      </c>
      <c r="PX40">
        <v>2.5999999999999999E-2</v>
      </c>
      <c r="PY40">
        <v>3.1E-2</v>
      </c>
      <c r="PZ40">
        <v>2.1000000000000001E-2</v>
      </c>
      <c r="QA40">
        <v>0.02</v>
      </c>
      <c r="QB40">
        <v>1.4E-2</v>
      </c>
      <c r="QC40">
        <v>1.7000000000000001E-2</v>
      </c>
      <c r="QD40">
        <v>1.7999999999999999E-2</v>
      </c>
      <c r="QE40">
        <v>2.3E-2</v>
      </c>
      <c r="QF40">
        <v>2.1999999999999999E-2</v>
      </c>
      <c r="QG40">
        <v>2.5999999999999999E-2</v>
      </c>
      <c r="QH40">
        <v>2.3E-2</v>
      </c>
      <c r="QI40">
        <v>2.5000000000000001E-2</v>
      </c>
      <c r="QJ40">
        <v>8.0000000000000002E-3</v>
      </c>
      <c r="QK40">
        <v>1.2E-2</v>
      </c>
      <c r="QL40">
        <v>1.2E-2</v>
      </c>
      <c r="QM40">
        <v>0.01</v>
      </c>
      <c r="QN40">
        <v>1.0999999999999999E-2</v>
      </c>
      <c r="QO40">
        <v>0.01</v>
      </c>
      <c r="QP40">
        <v>2.7E-2</v>
      </c>
      <c r="QQ40">
        <v>0.04</v>
      </c>
      <c r="QR40">
        <v>0.04</v>
      </c>
      <c r="QS40">
        <v>1.2999999999999999E-2</v>
      </c>
      <c r="QT40">
        <v>1.2999999999999999E-2</v>
      </c>
      <c r="QU40">
        <v>1.4999999999999999E-2</v>
      </c>
      <c r="QV40">
        <v>8.0000000000000002E-3</v>
      </c>
      <c r="QW40">
        <v>8.0000000000000002E-3</v>
      </c>
      <c r="QX40">
        <v>0.01</v>
      </c>
      <c r="QY40">
        <v>8.9999999999999993E-3</v>
      </c>
      <c r="QZ40">
        <v>0.01</v>
      </c>
      <c r="RA40">
        <v>0.01</v>
      </c>
      <c r="RB40">
        <v>1.6E-2</v>
      </c>
      <c r="RC40">
        <v>1.7999999999999999E-2</v>
      </c>
      <c r="RD40">
        <v>2.3E-2</v>
      </c>
      <c r="RE40">
        <v>2.7E-2</v>
      </c>
      <c r="RF40">
        <v>1.2E-2</v>
      </c>
      <c r="RG40">
        <v>1.6E-2</v>
      </c>
      <c r="RH40">
        <v>0.01</v>
      </c>
      <c r="RI40">
        <v>1.6E-2</v>
      </c>
      <c r="RJ40">
        <v>8.0000000000000002E-3</v>
      </c>
      <c r="RK40">
        <v>1.2E-2</v>
      </c>
      <c r="RL40">
        <v>1.2E-2</v>
      </c>
      <c r="RM40">
        <v>1.6E-2</v>
      </c>
      <c r="RN40">
        <v>8.9999999999999993E-3</v>
      </c>
      <c r="RO40">
        <v>8.9999999999999993E-3</v>
      </c>
      <c r="RP40">
        <v>8.9999999999999993E-3</v>
      </c>
      <c r="RQ40">
        <v>0.01</v>
      </c>
      <c r="RR40">
        <v>1.2E-2</v>
      </c>
      <c r="RS40">
        <v>1.0999999999999999E-2</v>
      </c>
      <c r="RT40">
        <v>1.6E-2</v>
      </c>
      <c r="RU40">
        <v>0.02</v>
      </c>
      <c r="RV40">
        <v>1.7000000000000001E-2</v>
      </c>
      <c r="RW40">
        <v>1.2999999999999999E-2</v>
      </c>
      <c r="RX40">
        <v>8.0000000000000002E-3</v>
      </c>
      <c r="RY40">
        <v>1.2E-2</v>
      </c>
      <c r="RZ40">
        <v>0.02</v>
      </c>
      <c r="SA40">
        <v>0.01</v>
      </c>
      <c r="SB40">
        <v>1.9E-2</v>
      </c>
      <c r="SC40">
        <v>1.9E-2</v>
      </c>
      <c r="SD40">
        <v>0.02</v>
      </c>
      <c r="SE40">
        <v>0.02</v>
      </c>
      <c r="SF40">
        <v>1.4E-2</v>
      </c>
      <c r="SG40">
        <v>1.4999999999999999E-2</v>
      </c>
      <c r="SH40">
        <v>1.6E-2</v>
      </c>
      <c r="SI40">
        <v>0.01</v>
      </c>
      <c r="SJ40">
        <v>1.0999999999999999E-2</v>
      </c>
      <c r="SK40">
        <v>8.0000000000000002E-3</v>
      </c>
      <c r="SL40">
        <v>1.9E-2</v>
      </c>
      <c r="SM40">
        <v>2.1999999999999999E-2</v>
      </c>
      <c r="SN40">
        <v>1.7999999999999999E-2</v>
      </c>
      <c r="SO40">
        <v>1.4E-2</v>
      </c>
      <c r="SP40">
        <v>1.2999999999999999E-2</v>
      </c>
      <c r="SQ40">
        <v>1.7000000000000001E-2</v>
      </c>
      <c r="SR40">
        <v>1.0999999999999999E-2</v>
      </c>
      <c r="SS40">
        <v>1.6E-2</v>
      </c>
      <c r="ST40">
        <v>8.9999999999999993E-3</v>
      </c>
      <c r="SU40">
        <v>1.4E-2</v>
      </c>
      <c r="SV40">
        <v>2.1000000000000001E-2</v>
      </c>
      <c r="SW40">
        <v>2.1000000000000001E-2</v>
      </c>
      <c r="SX40">
        <v>1.0999999999999999E-2</v>
      </c>
      <c r="SY40">
        <v>1.0999999999999999E-2</v>
      </c>
      <c r="SZ40">
        <v>1.2E-2</v>
      </c>
      <c r="TA40">
        <v>1.4E-2</v>
      </c>
      <c r="TB40">
        <v>1.2999999999999999E-2</v>
      </c>
      <c r="TC40">
        <v>1.2E-2</v>
      </c>
      <c r="TD40">
        <v>1.2999999999999999E-2</v>
      </c>
      <c r="TE40">
        <v>1.0999999999999999E-2</v>
      </c>
      <c r="TF40">
        <v>1.4E-2</v>
      </c>
    </row>
    <row r="41" spans="1:526" x14ac:dyDescent="0.25">
      <c r="A41" t="s">
        <v>106</v>
      </c>
      <c r="B41" t="s">
        <v>72</v>
      </c>
      <c r="C41">
        <v>15</v>
      </c>
      <c r="D41">
        <v>30</v>
      </c>
      <c r="E41" t="s">
        <v>13</v>
      </c>
      <c r="F41">
        <v>744</v>
      </c>
      <c r="G41">
        <v>508</v>
      </c>
      <c r="H41">
        <v>29</v>
      </c>
      <c r="I41">
        <v>83</v>
      </c>
      <c r="J41">
        <v>17.399999999999999</v>
      </c>
      <c r="K41">
        <v>0</v>
      </c>
      <c r="L41">
        <v>0</v>
      </c>
      <c r="P41">
        <v>1</v>
      </c>
      <c r="Q41" t="s">
        <v>106</v>
      </c>
      <c r="R41">
        <v>17.404</v>
      </c>
      <c r="S41" s="4">
        <v>20814.894</v>
      </c>
      <c r="T41" s="4">
        <v>31391.201000000001</v>
      </c>
      <c r="U41" s="4">
        <v>471404.74800000002</v>
      </c>
      <c r="V41" s="4">
        <v>848416.08600000001</v>
      </c>
      <c r="W41" s="4">
        <v>234555.30900000001</v>
      </c>
      <c r="X41" s="4">
        <v>4627429.9560000002</v>
      </c>
      <c r="Y41" s="4">
        <v>9852763.3249999993</v>
      </c>
      <c r="Z41" s="4">
        <v>15872634.540999999</v>
      </c>
      <c r="AA41" s="4">
        <v>31319123.287999999</v>
      </c>
      <c r="AB41" s="4">
        <v>167830.67800000001</v>
      </c>
      <c r="AC41" s="4">
        <v>674161.06099999999</v>
      </c>
      <c r="AD41" s="4">
        <v>333214.87599999999</v>
      </c>
      <c r="AE41" s="4">
        <v>9241754.1689999998</v>
      </c>
      <c r="AF41" s="4">
        <v>19763439.044</v>
      </c>
      <c r="AG41" s="4">
        <v>654282.43799999997</v>
      </c>
      <c r="AH41" s="4">
        <v>725608.66099999996</v>
      </c>
      <c r="AI41" s="4">
        <v>396444.734</v>
      </c>
      <c r="AJ41" s="4">
        <v>375777.739</v>
      </c>
      <c r="AK41" s="4">
        <v>923870.348</v>
      </c>
      <c r="AL41" s="4">
        <v>837894.73499999999</v>
      </c>
      <c r="AM41" s="4">
        <v>758040.64800000004</v>
      </c>
      <c r="AN41" s="4">
        <v>356608.685</v>
      </c>
      <c r="AO41" s="4">
        <v>390253.299</v>
      </c>
      <c r="AP41" s="4">
        <v>301494.39</v>
      </c>
      <c r="AQ41" s="4">
        <v>475635.14</v>
      </c>
      <c r="AR41" s="4">
        <v>532912.49399999995</v>
      </c>
      <c r="AS41" s="4">
        <v>541201.55500000005</v>
      </c>
      <c r="AT41" s="4">
        <v>456037.00300000003</v>
      </c>
      <c r="AU41" s="4">
        <v>549655.74800000002</v>
      </c>
      <c r="AV41" s="4">
        <v>559877.005</v>
      </c>
      <c r="AW41" s="4">
        <v>363081.94</v>
      </c>
      <c r="AX41" s="4">
        <v>380139.60200000001</v>
      </c>
      <c r="AY41" s="4">
        <v>397105.14299999998</v>
      </c>
      <c r="AZ41" s="4">
        <v>407941.94900000002</v>
      </c>
      <c r="BA41" s="4">
        <v>610594.86399999994</v>
      </c>
      <c r="BB41" s="4">
        <v>465023.54599999997</v>
      </c>
      <c r="BC41" s="4">
        <v>740682.14800000004</v>
      </c>
      <c r="BD41" s="4">
        <v>547701.97100000002</v>
      </c>
      <c r="BE41" s="4">
        <v>587789.96900000004</v>
      </c>
      <c r="BF41" s="4">
        <v>463066.26500000001</v>
      </c>
      <c r="BG41" s="4">
        <v>470640.14</v>
      </c>
      <c r="BH41" s="4">
        <v>550252.47600000002</v>
      </c>
      <c r="BI41" s="4">
        <v>221926.87</v>
      </c>
      <c r="BJ41" s="4">
        <v>254084.679</v>
      </c>
      <c r="BK41" s="4">
        <v>257154.609</v>
      </c>
      <c r="BL41" s="4">
        <v>328599.53499999997</v>
      </c>
      <c r="BM41" s="4">
        <v>321940.71899999998</v>
      </c>
      <c r="BN41" s="4">
        <v>290777.74200000003</v>
      </c>
      <c r="BO41" s="4">
        <v>143829.86300000001</v>
      </c>
      <c r="BP41" s="4">
        <v>303574.92099999997</v>
      </c>
      <c r="BQ41" s="4">
        <v>333072.34000000003</v>
      </c>
      <c r="BR41" s="4">
        <v>456386.45400000003</v>
      </c>
      <c r="BS41" s="4">
        <v>545256.38500000001</v>
      </c>
      <c r="BT41" s="4">
        <v>665780.35</v>
      </c>
      <c r="BU41" s="4">
        <v>269171.25900000002</v>
      </c>
      <c r="BV41" s="4">
        <v>232820.29199999999</v>
      </c>
      <c r="BW41" s="4">
        <v>302030.44900000002</v>
      </c>
      <c r="BX41" s="4">
        <v>275590.27100000001</v>
      </c>
      <c r="BY41" s="4">
        <v>268462.86499999999</v>
      </c>
      <c r="BZ41" s="4">
        <v>259327.038</v>
      </c>
      <c r="CA41" s="4">
        <v>239487.35800000001</v>
      </c>
      <c r="CB41" s="4">
        <v>347505.91499999998</v>
      </c>
      <c r="CC41" s="4">
        <v>300363.00799999997</v>
      </c>
      <c r="CD41" s="4">
        <v>30787.375</v>
      </c>
      <c r="CE41" s="4">
        <v>17391.548999999999</v>
      </c>
      <c r="CF41" s="4">
        <v>14146.733</v>
      </c>
      <c r="CG41" s="4">
        <v>496520.47499999998</v>
      </c>
      <c r="CH41" s="4">
        <v>626154.24800000002</v>
      </c>
      <c r="CI41" s="4">
        <v>500343.59600000002</v>
      </c>
      <c r="CJ41" s="4">
        <v>63138.383000000002</v>
      </c>
      <c r="CK41" s="4">
        <v>159235.446</v>
      </c>
      <c r="CL41" s="4">
        <v>168166.8</v>
      </c>
      <c r="CM41" s="4">
        <v>413964.09700000001</v>
      </c>
      <c r="CN41" s="4">
        <v>672547.24800000002</v>
      </c>
      <c r="CO41" s="4">
        <v>362828.76299999998</v>
      </c>
      <c r="CP41" s="4">
        <v>347646.44400000002</v>
      </c>
      <c r="CQ41" s="4">
        <v>450675.47100000002</v>
      </c>
      <c r="CR41" s="4">
        <v>446358.39299999998</v>
      </c>
      <c r="CS41" s="4">
        <v>503638.44</v>
      </c>
      <c r="CT41" s="4">
        <v>494857.36599999998</v>
      </c>
      <c r="CU41" s="4">
        <v>540244.87300000002</v>
      </c>
      <c r="CV41" s="4">
        <v>397818.82400000002</v>
      </c>
      <c r="CW41" s="4">
        <v>380621.57500000001</v>
      </c>
      <c r="CX41" s="4">
        <v>590403.05599999998</v>
      </c>
      <c r="CY41" s="4">
        <v>671789.11699999997</v>
      </c>
      <c r="CZ41" s="4">
        <v>678981.39599999995</v>
      </c>
      <c r="DA41" s="4">
        <v>663818.69099999999</v>
      </c>
      <c r="DB41" s="4">
        <v>724336.98699999996</v>
      </c>
      <c r="DC41" s="4">
        <v>581174.75300000003</v>
      </c>
      <c r="DD41" s="4">
        <v>767672.69700000004</v>
      </c>
      <c r="DE41" s="4">
        <v>712234.38300000003</v>
      </c>
      <c r="DF41" s="4">
        <v>516501.951</v>
      </c>
      <c r="DG41" s="4">
        <v>717626.46499999997</v>
      </c>
      <c r="DH41" s="4">
        <v>196825.508</v>
      </c>
      <c r="DI41" s="4">
        <v>449975.984</v>
      </c>
      <c r="DJ41" s="4">
        <v>540522.22400000005</v>
      </c>
      <c r="DK41" s="4">
        <v>800782.46699999995</v>
      </c>
      <c r="DL41" s="4">
        <v>932122.22199999995</v>
      </c>
      <c r="DM41" s="4">
        <v>1014925.585</v>
      </c>
      <c r="DN41" s="4">
        <v>366312.79599999997</v>
      </c>
      <c r="DO41" s="4">
        <v>509093.86099999998</v>
      </c>
      <c r="DP41" s="4">
        <v>488387.74300000002</v>
      </c>
      <c r="DQ41" s="4">
        <v>677022.11399999994</v>
      </c>
      <c r="DR41" s="4">
        <v>809118.16599999997</v>
      </c>
      <c r="DS41" s="4">
        <v>655533.86699999997</v>
      </c>
      <c r="DV41" t="s">
        <v>106</v>
      </c>
      <c r="DW41">
        <v>17.404</v>
      </c>
      <c r="DX41">
        <v>829.15800000000002</v>
      </c>
      <c r="DY41">
        <v>869.76599999999996</v>
      </c>
      <c r="DZ41">
        <v>4967.067</v>
      </c>
      <c r="EA41">
        <v>6264.6019999999999</v>
      </c>
      <c r="EB41">
        <v>4143.82</v>
      </c>
      <c r="EC41">
        <v>15030.437</v>
      </c>
      <c r="ED41">
        <v>34739.885999999999</v>
      </c>
      <c r="EE41">
        <v>63138.269</v>
      </c>
      <c r="EF41">
        <v>102695.02899999999</v>
      </c>
      <c r="EG41">
        <v>3444.098</v>
      </c>
      <c r="EH41">
        <v>6468.0429999999997</v>
      </c>
      <c r="EI41">
        <v>3150.6669999999999</v>
      </c>
      <c r="EJ41">
        <v>36618.830999999998</v>
      </c>
      <c r="EK41">
        <v>85174.740999999995</v>
      </c>
      <c r="EL41">
        <v>12446.483</v>
      </c>
      <c r="EM41">
        <v>11197.522000000001</v>
      </c>
      <c r="EN41">
        <v>4787.2269999999999</v>
      </c>
      <c r="EO41">
        <v>3376.7649999999999</v>
      </c>
      <c r="EP41">
        <v>4453.0330000000004</v>
      </c>
      <c r="EQ41">
        <v>4685.0619999999999</v>
      </c>
      <c r="ER41">
        <v>3872.8589999999999</v>
      </c>
      <c r="ES41">
        <v>2831.5189999999998</v>
      </c>
      <c r="ET41">
        <v>3210.712</v>
      </c>
      <c r="EU41">
        <v>2683.098</v>
      </c>
      <c r="EV41">
        <v>2419.5659999999998</v>
      </c>
      <c r="EW41">
        <v>3064.9870000000001</v>
      </c>
      <c r="EX41">
        <v>3085.1329999999998</v>
      </c>
      <c r="EY41">
        <v>2450.6799999999998</v>
      </c>
      <c r="EZ41">
        <v>3971.7469999999998</v>
      </c>
      <c r="FA41">
        <v>3553.768</v>
      </c>
      <c r="FB41">
        <v>2790.0889999999999</v>
      </c>
      <c r="FC41">
        <v>2745.1190000000001</v>
      </c>
      <c r="FD41">
        <v>3227.5709999999999</v>
      </c>
      <c r="FE41">
        <v>3026.498</v>
      </c>
      <c r="FF41">
        <v>3326.1770000000001</v>
      </c>
      <c r="FG41">
        <v>2855.364</v>
      </c>
      <c r="FH41">
        <v>3990.8380000000002</v>
      </c>
      <c r="FI41">
        <v>4604.0559999999996</v>
      </c>
      <c r="FJ41">
        <v>5247.3829999999998</v>
      </c>
      <c r="FK41">
        <v>3306.1109999999999</v>
      </c>
      <c r="FL41">
        <v>3137.433</v>
      </c>
      <c r="FM41">
        <v>2465.2440000000001</v>
      </c>
      <c r="FN41">
        <v>1928.9870000000001</v>
      </c>
      <c r="FO41">
        <v>1535.98</v>
      </c>
      <c r="FP41">
        <v>2045.3889999999999</v>
      </c>
      <c r="FQ41">
        <v>2025.2090000000001</v>
      </c>
      <c r="FR41">
        <v>1882.3979999999999</v>
      </c>
      <c r="FS41">
        <v>2042.405</v>
      </c>
      <c r="FT41">
        <v>1454.2550000000001</v>
      </c>
      <c r="FU41">
        <v>2099.3560000000002</v>
      </c>
      <c r="FV41">
        <v>1669.386</v>
      </c>
      <c r="FW41">
        <v>2265.998</v>
      </c>
      <c r="FX41">
        <v>2839.5709999999999</v>
      </c>
      <c r="FY41">
        <v>3313.7959999999998</v>
      </c>
      <c r="FZ41">
        <v>1936.2190000000001</v>
      </c>
      <c r="GA41">
        <v>822.01</v>
      </c>
      <c r="GB41">
        <v>1988.414</v>
      </c>
      <c r="GC41">
        <v>992.70399999999995</v>
      </c>
      <c r="GD41">
        <v>1843.2909999999999</v>
      </c>
      <c r="GE41">
        <v>1855.797</v>
      </c>
      <c r="GF41">
        <v>1894.8710000000001</v>
      </c>
      <c r="GG41">
        <v>2456.415</v>
      </c>
      <c r="GH41">
        <v>2035.9770000000001</v>
      </c>
      <c r="GI41">
        <v>698.69899999999996</v>
      </c>
      <c r="GJ41">
        <v>283.709</v>
      </c>
      <c r="GK41">
        <v>388.10599999999999</v>
      </c>
      <c r="GL41">
        <v>2724.2510000000002</v>
      </c>
      <c r="GM41">
        <v>2855.1880000000001</v>
      </c>
      <c r="GN41">
        <v>2884.6439999999998</v>
      </c>
      <c r="GO41">
        <v>1123.7570000000001</v>
      </c>
      <c r="GP41">
        <v>1252.568</v>
      </c>
      <c r="GQ41">
        <v>1216.5360000000001</v>
      </c>
      <c r="GR41">
        <v>2734.0770000000002</v>
      </c>
      <c r="GS41">
        <v>3135.9380000000001</v>
      </c>
      <c r="GT41">
        <v>2561.6640000000002</v>
      </c>
      <c r="GU41">
        <v>1888.18</v>
      </c>
      <c r="GV41">
        <v>2373.6489999999999</v>
      </c>
      <c r="GW41">
        <v>2202.3220000000001</v>
      </c>
      <c r="GX41">
        <v>3318.4920000000002</v>
      </c>
      <c r="GY41">
        <v>2949.241</v>
      </c>
      <c r="GZ41">
        <v>2115.9740000000002</v>
      </c>
      <c r="HA41">
        <v>2623.7379999999998</v>
      </c>
      <c r="HB41">
        <v>2980.5970000000002</v>
      </c>
      <c r="HC41">
        <v>3748.4960000000001</v>
      </c>
      <c r="HD41">
        <v>3499.3270000000002</v>
      </c>
      <c r="HE41">
        <v>3185.93</v>
      </c>
      <c r="HF41">
        <v>3495.8560000000002</v>
      </c>
      <c r="HG41">
        <v>3199.7620000000002</v>
      </c>
      <c r="HH41">
        <v>3301.8780000000002</v>
      </c>
      <c r="HI41">
        <v>3095.239</v>
      </c>
      <c r="HJ41">
        <v>3906.741</v>
      </c>
      <c r="HK41">
        <v>3190.8319999999999</v>
      </c>
      <c r="HL41">
        <v>3728.5219999999999</v>
      </c>
      <c r="HM41">
        <v>1909.671</v>
      </c>
      <c r="HN41">
        <v>3132.1210000000001</v>
      </c>
      <c r="HO41">
        <v>3968.4580000000001</v>
      </c>
      <c r="HP41">
        <v>4718.7439999999997</v>
      </c>
      <c r="HQ41">
        <v>4084.0569999999998</v>
      </c>
      <c r="HR41">
        <v>6371.0969999999998</v>
      </c>
      <c r="HS41">
        <v>2073.6280000000002</v>
      </c>
      <c r="HT41">
        <v>2622.9430000000002</v>
      </c>
      <c r="HU41">
        <v>2293.4029999999998</v>
      </c>
      <c r="HV41">
        <v>3664.0680000000002</v>
      </c>
      <c r="HW41">
        <v>3653.0129999999999</v>
      </c>
      <c r="HX41">
        <v>3838.0070000000001</v>
      </c>
      <c r="HZ41" t="str">
        <f t="shared" si="106"/>
        <v>NADP</v>
      </c>
      <c r="IA41" s="3">
        <f t="shared" si="107"/>
        <v>3.9834841340051982E-2</v>
      </c>
      <c r="IB41" s="3">
        <f t="shared" si="2"/>
        <v>2.7707318366060604E-2</v>
      </c>
      <c r="IC41" s="3">
        <f t="shared" si="3"/>
        <v>1.0536735196396451E-2</v>
      </c>
      <c r="ID41" s="3">
        <f t="shared" si="4"/>
        <v>7.3838793292280878E-3</v>
      </c>
      <c r="IE41" s="3">
        <f t="shared" si="5"/>
        <v>1.7666707343639787E-2</v>
      </c>
      <c r="IF41" s="3">
        <f t="shared" si="6"/>
        <v>3.2481176685367854E-3</v>
      </c>
      <c r="IG41" s="3">
        <f t="shared" si="7"/>
        <v>3.5259028207703345E-3</v>
      </c>
      <c r="IH41" s="3">
        <f t="shared" si="8"/>
        <v>3.9778065094934261E-3</v>
      </c>
      <c r="II41" s="3">
        <f t="shared" si="9"/>
        <v>3.2789879862105799E-3</v>
      </c>
      <c r="IJ41" s="3">
        <f t="shared" si="10"/>
        <v>2.0521266082235572E-2</v>
      </c>
      <c r="IK41" s="3">
        <f t="shared" si="11"/>
        <v>9.5942103069640208E-3</v>
      </c>
      <c r="IL41" s="3">
        <f t="shared" si="12"/>
        <v>9.4553611706099227E-3</v>
      </c>
      <c r="IM41" s="3">
        <f t="shared" si="13"/>
        <v>3.9623247200008919E-3</v>
      </c>
      <c r="IN41" s="3">
        <f t="shared" si="14"/>
        <v>4.3097125358786317E-3</v>
      </c>
      <c r="IO41" s="3">
        <f t="shared" si="15"/>
        <v>1.9023104208705663E-2</v>
      </c>
      <c r="IP41" s="3">
        <f t="shared" si="16"/>
        <v>1.5431902348806172E-2</v>
      </c>
      <c r="IQ41" s="3">
        <f t="shared" si="17"/>
        <v>1.2075395608609598E-2</v>
      </c>
      <c r="IR41" s="3">
        <f t="shared" si="18"/>
        <v>8.9860698214483635E-3</v>
      </c>
      <c r="IS41" s="3">
        <f t="shared" si="19"/>
        <v>4.8199761034001714E-3</v>
      </c>
      <c r="IT41" s="3">
        <f t="shared" si="20"/>
        <v>5.591468479629485E-3</v>
      </c>
      <c r="IU41" s="3">
        <f t="shared" si="21"/>
        <v>5.1090386910228065E-3</v>
      </c>
      <c r="IV41" s="3">
        <f t="shared" si="22"/>
        <v>7.9401291081847881E-3</v>
      </c>
      <c r="IW41" s="3">
        <f t="shared" si="23"/>
        <v>8.2272513985845903E-3</v>
      </c>
      <c r="IX41" s="3">
        <f t="shared" si="24"/>
        <v>8.8993297686235547E-3</v>
      </c>
      <c r="IY41" s="3">
        <f t="shared" si="25"/>
        <v>5.0870211145459098E-3</v>
      </c>
      <c r="IZ41" s="3">
        <f t="shared" si="26"/>
        <v>5.7513888950030895E-3</v>
      </c>
      <c r="JA41" s="3">
        <f t="shared" si="27"/>
        <v>5.700525010501863E-3</v>
      </c>
      <c r="JB41" s="3">
        <f t="shared" si="28"/>
        <v>5.3738621731973793E-3</v>
      </c>
      <c r="JC41" s="3">
        <f t="shared" si="29"/>
        <v>7.2258809526722168E-3</v>
      </c>
      <c r="JD41" s="3">
        <f t="shared" si="30"/>
        <v>6.3474083919556586E-3</v>
      </c>
      <c r="JE41" s="3">
        <f t="shared" si="31"/>
        <v>7.6844609786980867E-3</v>
      </c>
      <c r="JF41" s="3">
        <f t="shared" si="32"/>
        <v>7.2213444365104591E-3</v>
      </c>
      <c r="JG41" s="3">
        <f t="shared" si="33"/>
        <v>8.1277491790127734E-3</v>
      </c>
      <c r="JH41" s="3">
        <f t="shared" si="34"/>
        <v>7.4189428359082528E-3</v>
      </c>
      <c r="JI41" s="3">
        <f t="shared" si="35"/>
        <v>5.4474369112937713E-3</v>
      </c>
      <c r="JJ41" s="3">
        <f t="shared" si="36"/>
        <v>6.1402568204578616E-3</v>
      </c>
      <c r="JK41" s="3">
        <f t="shared" si="37"/>
        <v>5.3880574964255785E-3</v>
      </c>
      <c r="JL41" s="3">
        <f t="shared" si="38"/>
        <v>8.4061337073406284E-3</v>
      </c>
      <c r="JM41" s="3">
        <f t="shared" si="39"/>
        <v>8.9273095437938637E-3</v>
      </c>
      <c r="JN41" s="3">
        <f t="shared" si="40"/>
        <v>7.1396066824258942E-3</v>
      </c>
      <c r="JO41" s="3">
        <f t="shared" si="41"/>
        <v>6.6663098476895744E-3</v>
      </c>
      <c r="JP41" s="3">
        <f t="shared" si="42"/>
        <v>4.4802051922070768E-3</v>
      </c>
      <c r="JQ41" s="3">
        <f t="shared" si="43"/>
        <v>8.6919938987108682E-3</v>
      </c>
      <c r="JR41" s="3">
        <f t="shared" si="44"/>
        <v>6.0451500107962042E-3</v>
      </c>
      <c r="JS41" s="3">
        <f t="shared" si="45"/>
        <v>7.9539270478329246E-3</v>
      </c>
      <c r="JT41" s="3">
        <f t="shared" si="46"/>
        <v>6.1631523611255269E-3</v>
      </c>
      <c r="JU41" s="3">
        <f t="shared" si="47"/>
        <v>5.8470329750366246E-3</v>
      </c>
      <c r="JV41" s="3">
        <f t="shared" si="48"/>
        <v>7.0239385791777686E-3</v>
      </c>
      <c r="JW41" s="3">
        <f t="shared" si="49"/>
        <v>1.0110939200435726E-2</v>
      </c>
      <c r="JX41" s="3">
        <f t="shared" si="50"/>
        <v>6.915446088512695E-3</v>
      </c>
      <c r="JY41" s="3">
        <f t="shared" si="51"/>
        <v>5.0120823602464249E-3</v>
      </c>
      <c r="JZ41" s="3">
        <f t="shared" si="52"/>
        <v>4.965086014581844E-3</v>
      </c>
      <c r="KA41" s="3">
        <f t="shared" si="53"/>
        <v>5.2077721198991551E-3</v>
      </c>
      <c r="KB41" s="3">
        <f t="shared" si="54"/>
        <v>4.9773112108220073E-3</v>
      </c>
      <c r="KC41" s="3">
        <f t="shared" si="55"/>
        <v>7.1932605553552053E-3</v>
      </c>
      <c r="KD41" s="3">
        <f t="shared" si="56"/>
        <v>3.530663040316091E-3</v>
      </c>
      <c r="KE41" s="3">
        <f t="shared" si="57"/>
        <v>6.5834885409186009E-3</v>
      </c>
      <c r="KF41" s="3">
        <f t="shared" si="58"/>
        <v>3.602101033530316E-3</v>
      </c>
      <c r="KG41" s="3">
        <f t="shared" si="59"/>
        <v>6.8660930069415742E-3</v>
      </c>
      <c r="KH41" s="3">
        <f t="shared" si="60"/>
        <v>7.156203280276544E-3</v>
      </c>
      <c r="KI41" s="3">
        <f t="shared" si="61"/>
        <v>7.9121963506733409E-3</v>
      </c>
      <c r="KJ41" s="3">
        <f t="shared" si="62"/>
        <v>7.0686998234260274E-3</v>
      </c>
      <c r="KK41" s="3">
        <f t="shared" si="63"/>
        <v>6.7783879697995309E-3</v>
      </c>
      <c r="KL41" s="3">
        <f t="shared" si="64"/>
        <v>2.2694334934368388E-2</v>
      </c>
      <c r="KM41" s="3">
        <f t="shared" si="65"/>
        <v>1.6313038016337707E-2</v>
      </c>
      <c r="KN41" s="3">
        <f t="shared" si="66"/>
        <v>2.743431999458815E-2</v>
      </c>
      <c r="KO41" s="3">
        <f t="shared" si="67"/>
        <v>5.4866841090490783E-3</v>
      </c>
      <c r="KP41" s="3">
        <f t="shared" si="68"/>
        <v>4.5598796288929752E-3</v>
      </c>
      <c r="KQ41" s="3">
        <f t="shared" si="69"/>
        <v>5.7653261140170557E-3</v>
      </c>
      <c r="KR41" s="3">
        <f t="shared" si="70"/>
        <v>1.7798317704778726E-2</v>
      </c>
      <c r="KS41" s="3">
        <f t="shared" si="71"/>
        <v>7.8661380456710624E-3</v>
      </c>
      <c r="KT41" s="3">
        <f t="shared" si="72"/>
        <v>7.2341032831688542E-3</v>
      </c>
      <c r="KU41" s="3">
        <f t="shared" si="73"/>
        <v>6.6046234922638716E-3</v>
      </c>
      <c r="KV41" s="3">
        <f t="shared" si="74"/>
        <v>4.6627772388119267E-3</v>
      </c>
      <c r="KW41" s="3">
        <f t="shared" si="75"/>
        <v>7.0602561352061284E-3</v>
      </c>
      <c r="KX41" s="3">
        <f t="shared" si="76"/>
        <v>5.4313226342105198E-3</v>
      </c>
      <c r="KY41" s="3">
        <f t="shared" si="77"/>
        <v>5.2668697382911257E-3</v>
      </c>
      <c r="KZ41" s="3">
        <f t="shared" si="78"/>
        <v>4.9339768995897435E-3</v>
      </c>
      <c r="LA41" s="3">
        <f t="shared" si="79"/>
        <v>6.5890363729980582E-3</v>
      </c>
      <c r="LB41" s="3">
        <f t="shared" si="80"/>
        <v>5.9597799338405727E-3</v>
      </c>
      <c r="LC41" s="3">
        <f t="shared" si="81"/>
        <v>3.9166942728209846E-3</v>
      </c>
      <c r="LD41" s="3">
        <f t="shared" si="82"/>
        <v>6.5953088232948969E-3</v>
      </c>
      <c r="LE41" s="3">
        <f t="shared" si="83"/>
        <v>7.8308671808738125E-3</v>
      </c>
      <c r="LF41" s="3">
        <f t="shared" si="84"/>
        <v>6.3490457271616835E-3</v>
      </c>
      <c r="LG41" s="3">
        <f t="shared" si="85"/>
        <v>5.2089664917867378E-3</v>
      </c>
      <c r="LH41" s="3">
        <f t="shared" si="86"/>
        <v>4.6922198734293454E-3</v>
      </c>
      <c r="LI41" s="3">
        <f t="shared" si="87"/>
        <v>5.2662813617581619E-3</v>
      </c>
      <c r="LJ41" s="3">
        <f t="shared" si="88"/>
        <v>4.417504638624785E-3</v>
      </c>
      <c r="LK41" s="3">
        <f t="shared" si="89"/>
        <v>5.6813858189053166E-3</v>
      </c>
      <c r="LL41" s="3">
        <f t="shared" si="90"/>
        <v>4.0319774457212455E-3</v>
      </c>
      <c r="LM41" s="3">
        <f t="shared" si="91"/>
        <v>5.4851901189386975E-3</v>
      </c>
      <c r="LN41" s="3">
        <f t="shared" si="92"/>
        <v>6.177773373018682E-3</v>
      </c>
      <c r="LO41" s="3">
        <f t="shared" si="93"/>
        <v>5.195630570843008E-3</v>
      </c>
      <c r="LP41" s="3">
        <f t="shared" si="94"/>
        <v>9.702355245540634E-3</v>
      </c>
      <c r="LQ41" s="3">
        <f t="shared" si="95"/>
        <v>6.9606403705314195E-3</v>
      </c>
      <c r="LR41" s="3">
        <f t="shared" si="96"/>
        <v>7.3418960845539625E-3</v>
      </c>
      <c r="LS41" s="3">
        <f t="shared" si="97"/>
        <v>5.89266647867304E-3</v>
      </c>
      <c r="LT41" s="3">
        <f t="shared" si="98"/>
        <v>4.3814608252092501E-3</v>
      </c>
      <c r="LU41" s="3">
        <f t="shared" si="99"/>
        <v>6.2774030866509295E-3</v>
      </c>
      <c r="LV41" s="3">
        <f t="shared" si="100"/>
        <v>5.6608123512016228E-3</v>
      </c>
      <c r="LW41" s="3">
        <f t="shared" si="101"/>
        <v>5.1521795899243817E-3</v>
      </c>
      <c r="LX41" s="3">
        <f t="shared" si="102"/>
        <v>4.6958651867723055E-3</v>
      </c>
      <c r="LY41" s="3">
        <f t="shared" si="103"/>
        <v>5.4120359205873745E-3</v>
      </c>
      <c r="LZ41" s="3">
        <f t="shared" si="104"/>
        <v>4.514807791375185E-3</v>
      </c>
      <c r="MA41" s="3">
        <f t="shared" si="105"/>
        <v>5.854780650104841E-3</v>
      </c>
      <c r="MD41" t="s">
        <v>106</v>
      </c>
      <c r="ME41">
        <v>2.5999999999999999E-2</v>
      </c>
      <c r="MF41">
        <v>0.96399999999999997</v>
      </c>
      <c r="MG41">
        <v>7.6999999999999999E-2</v>
      </c>
      <c r="MH41">
        <v>2.1999999999999999E-2</v>
      </c>
      <c r="MI41">
        <v>1.9E-2</v>
      </c>
      <c r="MJ41">
        <v>6.4000000000000001E-2</v>
      </c>
      <c r="MK41">
        <v>0.05</v>
      </c>
      <c r="ML41">
        <v>4.2000000000000003E-2</v>
      </c>
      <c r="MM41">
        <v>2.1000000000000001E-2</v>
      </c>
      <c r="MN41">
        <v>1.4999999999999999E-2</v>
      </c>
      <c r="MO41">
        <v>1.2E-2</v>
      </c>
      <c r="MP41">
        <v>2.7E-2</v>
      </c>
      <c r="MQ41">
        <v>2.9000000000000001E-2</v>
      </c>
      <c r="MR41">
        <v>0.03</v>
      </c>
      <c r="MS41">
        <v>3.1E-2</v>
      </c>
      <c r="MT41">
        <v>0.03</v>
      </c>
      <c r="MU41">
        <v>3.3000000000000002E-2</v>
      </c>
      <c r="MV41">
        <v>1.6E-2</v>
      </c>
      <c r="MW41">
        <v>1.0999999999999999E-2</v>
      </c>
      <c r="MX41">
        <v>1.2999999999999999E-2</v>
      </c>
      <c r="MY41">
        <v>0.02</v>
      </c>
      <c r="MZ41">
        <v>2.5000000000000001E-2</v>
      </c>
      <c r="NA41">
        <v>1.7999999999999999E-2</v>
      </c>
      <c r="NB41">
        <v>4.4999999999999998E-2</v>
      </c>
      <c r="NC41">
        <v>3.4000000000000002E-2</v>
      </c>
      <c r="ND41">
        <v>3.9E-2</v>
      </c>
      <c r="NE41">
        <v>3.5000000000000003E-2</v>
      </c>
      <c r="NF41">
        <v>2.9000000000000001E-2</v>
      </c>
      <c r="NG41">
        <v>4.1000000000000002E-2</v>
      </c>
      <c r="NH41">
        <v>7.0000000000000001E-3</v>
      </c>
      <c r="NI41">
        <v>1.0999999999999999E-2</v>
      </c>
      <c r="NJ41">
        <v>1.2E-2</v>
      </c>
      <c r="NK41">
        <v>1.2E-2</v>
      </c>
      <c r="NL41">
        <v>1.7000000000000001E-2</v>
      </c>
      <c r="NM41">
        <v>1.2999999999999999E-2</v>
      </c>
      <c r="NN41">
        <v>2.3E-2</v>
      </c>
      <c r="NO41">
        <v>1.4999999999999999E-2</v>
      </c>
      <c r="NP41">
        <v>1.6E-2</v>
      </c>
      <c r="NQ41">
        <v>3.7999999999999999E-2</v>
      </c>
      <c r="NR41">
        <v>0.03</v>
      </c>
      <c r="NS41">
        <v>5.0999999999999997E-2</v>
      </c>
      <c r="NT41">
        <v>1.0999999999999999E-2</v>
      </c>
      <c r="NU41">
        <v>1.2E-2</v>
      </c>
      <c r="NV41">
        <v>1.4999999999999999E-2</v>
      </c>
      <c r="NW41">
        <v>1.7000000000000001E-2</v>
      </c>
      <c r="NX41">
        <v>1.7999999999999999E-2</v>
      </c>
      <c r="NY41">
        <v>1.2999999999999999E-2</v>
      </c>
      <c r="NZ41">
        <v>1.0999999999999999E-2</v>
      </c>
      <c r="OA41">
        <v>1.2999999999999999E-2</v>
      </c>
      <c r="OB41">
        <v>1.2999999999999999E-2</v>
      </c>
      <c r="OC41">
        <v>0</v>
      </c>
      <c r="OD41">
        <v>-1E-3</v>
      </c>
      <c r="OE41">
        <v>-1E-3</v>
      </c>
      <c r="OF41">
        <v>2.9000000000000001E-2</v>
      </c>
      <c r="OG41">
        <v>3.5000000000000003E-2</v>
      </c>
      <c r="OH41">
        <v>2.8000000000000001E-2</v>
      </c>
      <c r="OI41">
        <v>6.0000000000000001E-3</v>
      </c>
      <c r="OJ41">
        <v>7.0000000000000001E-3</v>
      </c>
      <c r="OK41">
        <v>8.0000000000000002E-3</v>
      </c>
      <c r="OL41">
        <v>1.7000000000000001E-2</v>
      </c>
      <c r="OM41">
        <v>2.3E-2</v>
      </c>
      <c r="ON41">
        <v>1.6E-2</v>
      </c>
      <c r="OO41">
        <v>2.5999999999999999E-2</v>
      </c>
      <c r="OP41">
        <v>3.5000000000000003E-2</v>
      </c>
      <c r="OQ41">
        <v>2.7E-2</v>
      </c>
      <c r="OR41">
        <v>2.5000000000000001E-2</v>
      </c>
      <c r="OS41">
        <v>3.5000000000000003E-2</v>
      </c>
      <c r="OT41">
        <v>2.7E-2</v>
      </c>
      <c r="OU41">
        <v>2.5000000000000001E-2</v>
      </c>
      <c r="OV41">
        <v>2.3E-2</v>
      </c>
      <c r="OW41">
        <v>1.9E-2</v>
      </c>
      <c r="OX41">
        <v>4.7E-2</v>
      </c>
      <c r="OY41">
        <v>3.6999999999999998E-2</v>
      </c>
      <c r="OZ41">
        <v>3.1E-2</v>
      </c>
      <c r="PA41">
        <v>3.6999999999999998E-2</v>
      </c>
      <c r="PB41">
        <v>2.5999999999999999E-2</v>
      </c>
      <c r="PC41">
        <v>5.0999999999999997E-2</v>
      </c>
      <c r="PD41">
        <v>0.04</v>
      </c>
      <c r="PE41">
        <v>3.5999999999999997E-2</v>
      </c>
      <c r="PF41">
        <v>2.7E-2</v>
      </c>
      <c r="PG41">
        <v>1.9E-2</v>
      </c>
      <c r="PH41">
        <v>2.5000000000000001E-2</v>
      </c>
      <c r="PI41">
        <v>2.4E-2</v>
      </c>
      <c r="PJ41">
        <v>5.7000000000000002E-2</v>
      </c>
      <c r="PK41">
        <v>6.4000000000000001E-2</v>
      </c>
      <c r="PL41">
        <v>7.9000000000000001E-2</v>
      </c>
      <c r="PM41">
        <v>2.8000000000000001E-2</v>
      </c>
      <c r="PN41">
        <v>3.3000000000000002E-2</v>
      </c>
      <c r="PO41">
        <v>3.5000000000000003E-2</v>
      </c>
      <c r="PP41">
        <v>4.3999999999999997E-2</v>
      </c>
      <c r="PQ41">
        <v>4.1000000000000002E-2</v>
      </c>
      <c r="PR41">
        <v>5.1999999999999998E-2</v>
      </c>
      <c r="PT41" t="s">
        <v>106</v>
      </c>
      <c r="PU41">
        <v>3.3000000000000002E-2</v>
      </c>
      <c r="PV41">
        <v>0.02</v>
      </c>
      <c r="PW41">
        <v>1.9E-2</v>
      </c>
      <c r="PX41">
        <v>0.03</v>
      </c>
      <c r="PY41">
        <v>2.8000000000000001E-2</v>
      </c>
      <c r="PZ41">
        <v>2.5999999999999999E-2</v>
      </c>
      <c r="QA41">
        <v>0.02</v>
      </c>
      <c r="QB41">
        <v>1.7999999999999999E-2</v>
      </c>
      <c r="QC41">
        <v>1.7000000000000001E-2</v>
      </c>
      <c r="QD41">
        <v>2.1999999999999999E-2</v>
      </c>
      <c r="QE41">
        <v>2.3E-2</v>
      </c>
      <c r="QF41">
        <v>2.3E-2</v>
      </c>
      <c r="QG41">
        <v>2.3E-2</v>
      </c>
      <c r="QH41">
        <v>2.3E-2</v>
      </c>
      <c r="QI41">
        <v>2.4E-2</v>
      </c>
      <c r="QJ41">
        <v>1.9E-2</v>
      </c>
      <c r="QK41">
        <v>1.7000000000000001E-2</v>
      </c>
      <c r="QL41">
        <v>1.7999999999999999E-2</v>
      </c>
      <c r="QM41">
        <v>0.02</v>
      </c>
      <c r="QN41">
        <v>2.1000000000000001E-2</v>
      </c>
      <c r="QO41">
        <v>1.9E-2</v>
      </c>
      <c r="QP41">
        <v>2.5999999999999999E-2</v>
      </c>
      <c r="QQ41">
        <v>2.4E-2</v>
      </c>
      <c r="QR41">
        <v>2.5000000000000001E-2</v>
      </c>
      <c r="QS41">
        <v>2.4E-2</v>
      </c>
      <c r="QT41">
        <v>2.3E-2</v>
      </c>
      <c r="QU41">
        <v>2.5999999999999999E-2</v>
      </c>
      <c r="QV41">
        <v>1.4999999999999999E-2</v>
      </c>
      <c r="QW41">
        <v>1.7000000000000001E-2</v>
      </c>
      <c r="QX41">
        <v>1.7000000000000001E-2</v>
      </c>
      <c r="QY41">
        <v>1.7000000000000001E-2</v>
      </c>
      <c r="QZ41">
        <v>1.9E-2</v>
      </c>
      <c r="RA41">
        <v>1.7000000000000001E-2</v>
      </c>
      <c r="RB41">
        <v>2.1000000000000001E-2</v>
      </c>
      <c r="RC41">
        <v>1.7999999999999999E-2</v>
      </c>
      <c r="RD41">
        <v>1.9E-2</v>
      </c>
      <c r="RE41">
        <v>2.5000000000000001E-2</v>
      </c>
      <c r="RF41">
        <v>2.3E-2</v>
      </c>
      <c r="RG41">
        <v>2.8000000000000001E-2</v>
      </c>
      <c r="RH41">
        <v>1.7000000000000001E-2</v>
      </c>
      <c r="RI41">
        <v>1.7000000000000001E-2</v>
      </c>
      <c r="RJ41">
        <v>1.7999999999999999E-2</v>
      </c>
      <c r="RK41">
        <v>1.9E-2</v>
      </c>
      <c r="RL41">
        <v>1.9E-2</v>
      </c>
      <c r="RM41">
        <v>1.7999999999999999E-2</v>
      </c>
      <c r="RN41">
        <v>1.7000000000000001E-2</v>
      </c>
      <c r="RO41">
        <v>1.7000000000000001E-2</v>
      </c>
      <c r="RP41">
        <v>1.7000000000000001E-2</v>
      </c>
      <c r="RQ41">
        <v>0.01</v>
      </c>
      <c r="RR41">
        <v>0.01</v>
      </c>
      <c r="RS41">
        <v>0.01</v>
      </c>
      <c r="RT41">
        <v>2.3E-2</v>
      </c>
      <c r="RU41">
        <v>2.4E-2</v>
      </c>
      <c r="RV41">
        <v>2.1999999999999999E-2</v>
      </c>
      <c r="RW41">
        <v>1.4999999999999999E-2</v>
      </c>
      <c r="RX41">
        <v>1.4999999999999999E-2</v>
      </c>
      <c r="RY41">
        <v>1.4999999999999999E-2</v>
      </c>
      <c r="RZ41">
        <v>1.9E-2</v>
      </c>
      <c r="SA41">
        <v>2.1000000000000001E-2</v>
      </c>
      <c r="SB41">
        <v>1.7999999999999999E-2</v>
      </c>
      <c r="SC41">
        <v>2.1999999999999999E-2</v>
      </c>
      <c r="SD41">
        <v>2.4E-2</v>
      </c>
      <c r="SE41">
        <v>2.1999999999999999E-2</v>
      </c>
      <c r="SF41">
        <v>2.1999999999999999E-2</v>
      </c>
      <c r="SG41">
        <v>2.4E-2</v>
      </c>
      <c r="SH41">
        <v>2.1999999999999999E-2</v>
      </c>
      <c r="SI41">
        <v>2.1000000000000001E-2</v>
      </c>
      <c r="SJ41">
        <v>2.1000000000000001E-2</v>
      </c>
      <c r="SK41">
        <v>0.02</v>
      </c>
      <c r="SL41">
        <v>2.7E-2</v>
      </c>
      <c r="SM41">
        <v>2.5000000000000001E-2</v>
      </c>
      <c r="SN41">
        <v>2.3E-2</v>
      </c>
      <c r="SO41">
        <v>2.5000000000000001E-2</v>
      </c>
      <c r="SP41">
        <v>2.1999999999999999E-2</v>
      </c>
      <c r="SQ41">
        <v>2.8000000000000001E-2</v>
      </c>
      <c r="SR41">
        <v>2.5000000000000001E-2</v>
      </c>
      <c r="SS41">
        <v>2.4E-2</v>
      </c>
      <c r="ST41">
        <v>2.1999999999999999E-2</v>
      </c>
      <c r="SU41">
        <v>1.9E-2</v>
      </c>
      <c r="SV41">
        <v>2.1000000000000001E-2</v>
      </c>
      <c r="SW41">
        <v>2.1000000000000001E-2</v>
      </c>
      <c r="SX41">
        <v>2.9000000000000001E-2</v>
      </c>
      <c r="SY41">
        <v>0.03</v>
      </c>
      <c r="SZ41">
        <v>3.3000000000000002E-2</v>
      </c>
      <c r="TA41">
        <v>2.1999999999999999E-2</v>
      </c>
      <c r="TB41">
        <v>2.4E-2</v>
      </c>
      <c r="TC41">
        <v>2.4E-2</v>
      </c>
      <c r="TD41">
        <v>2.5999999999999999E-2</v>
      </c>
      <c r="TE41">
        <v>2.5999999999999999E-2</v>
      </c>
      <c r="TF41">
        <v>2.8000000000000001E-2</v>
      </c>
    </row>
    <row r="42" spans="1:526" x14ac:dyDescent="0.25">
      <c r="A42" t="s">
        <v>107</v>
      </c>
      <c r="B42" t="s">
        <v>70</v>
      </c>
      <c r="C42">
        <v>15</v>
      </c>
      <c r="D42">
        <v>30</v>
      </c>
      <c r="E42" t="s">
        <v>32</v>
      </c>
      <c r="F42">
        <v>744.13800000000003</v>
      </c>
      <c r="G42">
        <v>408</v>
      </c>
      <c r="H42">
        <v>34.909999999999997</v>
      </c>
      <c r="I42">
        <v>129</v>
      </c>
      <c r="J42">
        <v>17.100000000000001</v>
      </c>
      <c r="K42">
        <v>0</v>
      </c>
      <c r="L42">
        <v>0</v>
      </c>
      <c r="P42">
        <v>1</v>
      </c>
      <c r="Q42" t="s">
        <v>107</v>
      </c>
      <c r="R42">
        <v>17.123999999999999</v>
      </c>
      <c r="S42" s="4">
        <v>10.17</v>
      </c>
      <c r="T42" s="4">
        <v>82.451999999999998</v>
      </c>
      <c r="U42" s="4">
        <v>9612.9279999999999</v>
      </c>
      <c r="V42" s="4">
        <v>16080.412</v>
      </c>
      <c r="W42" s="4">
        <v>3911.5790000000002</v>
      </c>
      <c r="X42" s="4">
        <v>93859.055999999997</v>
      </c>
      <c r="Y42" s="4">
        <v>178765.50200000001</v>
      </c>
      <c r="Z42" s="4">
        <v>334857.67800000001</v>
      </c>
      <c r="AA42" s="4">
        <v>721227.92099999997</v>
      </c>
      <c r="AB42" s="4">
        <v>1377.4</v>
      </c>
      <c r="AC42" s="4">
        <v>11754.723</v>
      </c>
      <c r="AD42" s="4">
        <v>5272.1610000000001</v>
      </c>
      <c r="AE42" s="4">
        <v>187995.40700000001</v>
      </c>
      <c r="AF42" s="4">
        <v>492441.86700000003</v>
      </c>
      <c r="AG42" s="4">
        <v>3731.2539999999999</v>
      </c>
      <c r="AH42" s="4">
        <v>3097.3150000000001</v>
      </c>
      <c r="AI42" s="4">
        <v>2726.6529999999998</v>
      </c>
      <c r="AJ42" s="4">
        <v>3928.85</v>
      </c>
      <c r="AK42" s="4">
        <v>3084.107</v>
      </c>
      <c r="AL42" s="4">
        <v>2803.16</v>
      </c>
      <c r="AM42" s="4">
        <v>4428.79</v>
      </c>
      <c r="AN42" s="4">
        <v>847.35</v>
      </c>
      <c r="AO42" s="4">
        <v>732.13699999999994</v>
      </c>
      <c r="AP42" s="4">
        <v>931.58199999999999</v>
      </c>
      <c r="AQ42" s="4">
        <v>4552.8940000000002</v>
      </c>
      <c r="AR42" s="4">
        <v>4835.9690000000001</v>
      </c>
      <c r="AS42" s="4">
        <v>3621.0940000000001</v>
      </c>
      <c r="AT42" s="4">
        <v>2206.0929999999998</v>
      </c>
      <c r="AU42" s="4">
        <v>2788.6439999999998</v>
      </c>
      <c r="AV42" s="4">
        <v>3257.1840000000002</v>
      </c>
      <c r="AW42" s="4">
        <v>1730.385</v>
      </c>
      <c r="AX42" s="4">
        <v>1239.9590000000001</v>
      </c>
      <c r="AY42" s="4">
        <v>1669.548</v>
      </c>
      <c r="AZ42" s="4">
        <v>3634.569</v>
      </c>
      <c r="BA42" s="4">
        <v>4154.9769999999999</v>
      </c>
      <c r="BB42" s="4">
        <v>2294.0770000000002</v>
      </c>
      <c r="BC42" s="4">
        <v>10622.766</v>
      </c>
      <c r="BD42" s="4">
        <v>18246.608</v>
      </c>
      <c r="BE42" s="4">
        <v>12112.929</v>
      </c>
      <c r="BF42" s="4">
        <v>5981.0860000000002</v>
      </c>
      <c r="BG42" s="4">
        <v>5476.8220000000001</v>
      </c>
      <c r="BH42" s="4">
        <v>397.005</v>
      </c>
      <c r="BI42" s="4">
        <v>3635.8040000000001</v>
      </c>
      <c r="BJ42" s="4">
        <v>1806.8389999999999</v>
      </c>
      <c r="BK42" s="4">
        <v>1951.836</v>
      </c>
      <c r="BL42" s="4">
        <v>1215.4000000000001</v>
      </c>
      <c r="BM42" s="4">
        <v>1165.145</v>
      </c>
      <c r="BN42" s="4">
        <v>1118.4100000000001</v>
      </c>
      <c r="BO42" s="4">
        <v>1.244</v>
      </c>
      <c r="BP42" s="4">
        <v>160.88399999999999</v>
      </c>
      <c r="BQ42" s="4">
        <v>921.94299999999998</v>
      </c>
      <c r="BR42" s="4">
        <v>4229.4070000000002</v>
      </c>
      <c r="BS42" s="4">
        <v>6423.59</v>
      </c>
      <c r="BT42" s="4">
        <v>7109.0910000000003</v>
      </c>
      <c r="BU42" s="4">
        <v>1720.337</v>
      </c>
      <c r="BV42" s="4">
        <v>450.78699999999998</v>
      </c>
      <c r="BW42" s="4">
        <v>438.87099999999998</v>
      </c>
      <c r="BX42" s="4">
        <v>485.56099999999998</v>
      </c>
      <c r="BY42" s="4">
        <v>171.815</v>
      </c>
      <c r="BZ42" s="4">
        <v>0</v>
      </c>
      <c r="CA42" s="4">
        <v>1029.471</v>
      </c>
      <c r="CB42" s="4">
        <v>2185.9760000000001</v>
      </c>
      <c r="CC42" s="4">
        <v>1345.559</v>
      </c>
      <c r="CD42" s="4">
        <v>2858.2130000000002</v>
      </c>
      <c r="CE42" s="4">
        <v>2215.9589999999998</v>
      </c>
      <c r="CF42" s="4">
        <v>1066.6389999999999</v>
      </c>
      <c r="CG42" s="4">
        <v>998.48500000000001</v>
      </c>
      <c r="CH42" s="4">
        <v>1005.004</v>
      </c>
      <c r="CI42" s="4">
        <v>896.82799999999997</v>
      </c>
      <c r="CJ42" s="4">
        <v>961.99800000000005</v>
      </c>
      <c r="CK42" s="4">
        <v>4105.9830000000002</v>
      </c>
      <c r="CL42" s="4">
        <v>1857.827</v>
      </c>
      <c r="CM42" s="4">
        <v>7726.1049999999996</v>
      </c>
      <c r="CN42" s="4">
        <v>3693.6889999999999</v>
      </c>
      <c r="CO42" s="4">
        <v>4982.4359999999997</v>
      </c>
      <c r="CP42" s="4">
        <v>8785.3179999999993</v>
      </c>
      <c r="CQ42" s="4">
        <v>12058.081</v>
      </c>
      <c r="CR42" s="4">
        <v>14501.383</v>
      </c>
      <c r="CS42" s="4">
        <v>1926.807</v>
      </c>
      <c r="CT42" s="4">
        <v>2967.4929999999999</v>
      </c>
      <c r="CU42" s="4">
        <v>4969.2920000000004</v>
      </c>
      <c r="CV42" s="4">
        <v>1158.79</v>
      </c>
      <c r="CW42" s="4">
        <v>993.04700000000003</v>
      </c>
      <c r="CX42" s="4">
        <v>346.86900000000003</v>
      </c>
      <c r="CY42" s="4">
        <v>19920.991000000002</v>
      </c>
      <c r="CZ42" s="4">
        <v>19437.324000000001</v>
      </c>
      <c r="DA42" s="4">
        <v>20251.471000000001</v>
      </c>
      <c r="DB42" s="4">
        <v>7309.9560000000001</v>
      </c>
      <c r="DC42" s="4">
        <v>8543.0930000000008</v>
      </c>
      <c r="DD42" s="4">
        <v>11187.946</v>
      </c>
      <c r="DE42" s="4">
        <v>1514.829</v>
      </c>
      <c r="DF42" s="4">
        <v>9696.7330000000002</v>
      </c>
      <c r="DG42" s="4">
        <v>1220.2439999999999</v>
      </c>
      <c r="DH42" s="4">
        <v>7.7110000000000003</v>
      </c>
      <c r="DI42" s="4">
        <v>2185.4879999999998</v>
      </c>
      <c r="DJ42" s="4">
        <v>2977.9009999999998</v>
      </c>
      <c r="DK42" s="4">
        <v>19739.403999999999</v>
      </c>
      <c r="DL42" s="4">
        <v>12718.415000000001</v>
      </c>
      <c r="DM42" s="4">
        <v>11203.106</v>
      </c>
      <c r="DN42" s="4">
        <v>14345.805</v>
      </c>
      <c r="DO42" s="4">
        <v>5403.5230000000001</v>
      </c>
      <c r="DP42" s="4">
        <v>1459.855</v>
      </c>
      <c r="DQ42" s="4">
        <v>59648.461000000003</v>
      </c>
      <c r="DR42" s="4">
        <v>48169.031000000003</v>
      </c>
      <c r="DS42" s="4">
        <v>27815.409</v>
      </c>
      <c r="DV42" t="s">
        <v>107</v>
      </c>
      <c r="DW42">
        <v>17.123999999999999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483.94099999999997</v>
      </c>
      <c r="ED42">
        <v>435.99799999999999</v>
      </c>
      <c r="EE42">
        <v>505.464</v>
      </c>
      <c r="EF42">
        <v>1086.3720000000001</v>
      </c>
      <c r="EG42">
        <v>0</v>
      </c>
      <c r="EH42">
        <v>759.80700000000002</v>
      </c>
      <c r="EI42">
        <v>0</v>
      </c>
      <c r="EJ42">
        <v>856.495</v>
      </c>
      <c r="EK42">
        <v>1130.0909999999999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96.513999999999996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225.90199999999999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70.668999999999997</v>
      </c>
      <c r="HS42">
        <v>0</v>
      </c>
      <c r="HT42">
        <v>113.518</v>
      </c>
      <c r="HU42">
        <v>0</v>
      </c>
      <c r="HV42">
        <v>0</v>
      </c>
      <c r="HW42">
        <v>0</v>
      </c>
      <c r="HX42">
        <v>0</v>
      </c>
      <c r="HZ42" t="str">
        <f t="shared" si="106"/>
        <v>NADPH</v>
      </c>
      <c r="IA42" s="3">
        <f t="shared" si="107"/>
        <v>0</v>
      </c>
      <c r="IB42" s="3">
        <f t="shared" si="2"/>
        <v>0</v>
      </c>
      <c r="IC42" s="3">
        <f t="shared" si="3"/>
        <v>0</v>
      </c>
      <c r="ID42" s="3">
        <f t="shared" si="4"/>
        <v>0</v>
      </c>
      <c r="IE42" s="3">
        <f t="shared" si="5"/>
        <v>0</v>
      </c>
      <c r="IF42" s="3">
        <f t="shared" si="6"/>
        <v>5.156039498202496E-3</v>
      </c>
      <c r="IG42" s="3">
        <f t="shared" si="7"/>
        <v>2.4389381347190799E-3</v>
      </c>
      <c r="IH42" s="3">
        <f t="shared" si="8"/>
        <v>1.5094890552278153E-3</v>
      </c>
      <c r="II42" s="3">
        <f t="shared" si="9"/>
        <v>1.5062811191415316E-3</v>
      </c>
      <c r="IJ42" s="3">
        <f t="shared" si="10"/>
        <v>0</v>
      </c>
      <c r="IK42" s="3">
        <f t="shared" si="11"/>
        <v>6.4638443628148454E-2</v>
      </c>
      <c r="IL42" s="3">
        <f t="shared" si="12"/>
        <v>0</v>
      </c>
      <c r="IM42" s="3">
        <f t="shared" si="13"/>
        <v>4.5559357734734447E-3</v>
      </c>
      <c r="IN42" s="3">
        <f t="shared" si="14"/>
        <v>2.2948718939854069E-3</v>
      </c>
      <c r="IO42" s="3">
        <f t="shared" si="15"/>
        <v>0</v>
      </c>
      <c r="IP42" s="3">
        <f t="shared" si="16"/>
        <v>0</v>
      </c>
      <c r="IQ42" s="3">
        <f t="shared" si="17"/>
        <v>0</v>
      </c>
      <c r="IR42" s="3">
        <f t="shared" si="18"/>
        <v>0</v>
      </c>
      <c r="IS42" s="3">
        <f t="shared" si="19"/>
        <v>0</v>
      </c>
      <c r="IT42" s="3">
        <f t="shared" si="20"/>
        <v>0</v>
      </c>
      <c r="IU42" s="3">
        <f t="shared" si="21"/>
        <v>0</v>
      </c>
      <c r="IV42" s="3">
        <f t="shared" si="22"/>
        <v>0</v>
      </c>
      <c r="IW42" s="3">
        <f t="shared" si="23"/>
        <v>0</v>
      </c>
      <c r="IX42" s="3">
        <f t="shared" si="24"/>
        <v>0</v>
      </c>
      <c r="IY42" s="3">
        <f t="shared" si="25"/>
        <v>0</v>
      </c>
      <c r="IZ42" s="3">
        <f t="shared" si="26"/>
        <v>0</v>
      </c>
      <c r="JA42" s="3">
        <f t="shared" si="27"/>
        <v>0</v>
      </c>
      <c r="JB42" s="3">
        <f t="shared" si="28"/>
        <v>0</v>
      </c>
      <c r="JC42" s="3">
        <f t="shared" si="29"/>
        <v>0</v>
      </c>
      <c r="JD42" s="3">
        <f t="shared" si="30"/>
        <v>0</v>
      </c>
      <c r="JE42" s="3">
        <f t="shared" si="31"/>
        <v>0</v>
      </c>
      <c r="JF42" s="3">
        <f t="shared" si="32"/>
        <v>0</v>
      </c>
      <c r="JG42" s="3">
        <f t="shared" si="33"/>
        <v>0</v>
      </c>
      <c r="JH42" s="3">
        <f t="shared" si="34"/>
        <v>0</v>
      </c>
      <c r="JI42" s="3">
        <f t="shared" si="35"/>
        <v>0</v>
      </c>
      <c r="JJ42" s="3">
        <f t="shared" si="36"/>
        <v>0</v>
      </c>
      <c r="JK42" s="3">
        <f t="shared" si="37"/>
        <v>0</v>
      </c>
      <c r="JL42" s="3">
        <f t="shared" si="38"/>
        <v>0</v>
      </c>
      <c r="JM42" s="3">
        <f t="shared" si="39"/>
        <v>0</v>
      </c>
      <c r="JN42" s="3">
        <f t="shared" si="40"/>
        <v>0</v>
      </c>
      <c r="JO42" s="3">
        <f t="shared" si="41"/>
        <v>0</v>
      </c>
      <c r="JP42" s="3">
        <f t="shared" si="42"/>
        <v>0</v>
      </c>
      <c r="JQ42" s="3">
        <f t="shared" si="43"/>
        <v>0</v>
      </c>
      <c r="JR42" s="3">
        <f t="shared" si="44"/>
        <v>0</v>
      </c>
      <c r="JS42" s="3">
        <f t="shared" si="45"/>
        <v>0</v>
      </c>
      <c r="JT42" s="3">
        <f t="shared" si="46"/>
        <v>0</v>
      </c>
      <c r="JU42" s="3">
        <f t="shared" si="47"/>
        <v>8.2834325341481108E-2</v>
      </c>
      <c r="JV42" s="3">
        <f t="shared" si="48"/>
        <v>0</v>
      </c>
      <c r="JW42" s="3">
        <f t="shared" si="49"/>
        <v>0</v>
      </c>
      <c r="JX42" s="3">
        <f t="shared" si="50"/>
        <v>0</v>
      </c>
      <c r="JY42" s="3">
        <f t="shared" si="51"/>
        <v>0</v>
      </c>
      <c r="JZ42" s="3">
        <f t="shared" si="52"/>
        <v>0</v>
      </c>
      <c r="KA42" s="3">
        <f t="shared" si="53"/>
        <v>0</v>
      </c>
      <c r="KB42" s="3">
        <f t="shared" si="54"/>
        <v>0</v>
      </c>
      <c r="KC42" s="3">
        <f t="shared" si="55"/>
        <v>0</v>
      </c>
      <c r="KD42" s="3">
        <f t="shared" si="56"/>
        <v>0</v>
      </c>
      <c r="KE42" s="3">
        <f t="shared" si="57"/>
        <v>0</v>
      </c>
      <c r="KF42" s="3">
        <f t="shared" si="58"/>
        <v>0</v>
      </c>
      <c r="KG42" s="3">
        <f t="shared" si="59"/>
        <v>0</v>
      </c>
      <c r="KH42" s="3" t="e">
        <f t="shared" si="60"/>
        <v>#DIV/0!</v>
      </c>
      <c r="KI42" s="3">
        <f t="shared" si="61"/>
        <v>0</v>
      </c>
      <c r="KJ42" s="3">
        <f t="shared" si="62"/>
        <v>0</v>
      </c>
      <c r="KK42" s="3">
        <f t="shared" si="63"/>
        <v>0</v>
      </c>
      <c r="KL42" s="3">
        <f t="shared" si="64"/>
        <v>0</v>
      </c>
      <c r="KM42" s="3">
        <f t="shared" si="65"/>
        <v>0</v>
      </c>
      <c r="KN42" s="3">
        <f t="shared" si="66"/>
        <v>0</v>
      </c>
      <c r="KO42" s="3">
        <f t="shared" si="67"/>
        <v>0</v>
      </c>
      <c r="KP42" s="3">
        <f t="shared" si="68"/>
        <v>0</v>
      </c>
      <c r="KQ42" s="3">
        <f t="shared" si="69"/>
        <v>0</v>
      </c>
      <c r="KR42" s="3">
        <f t="shared" si="70"/>
        <v>0</v>
      </c>
      <c r="KS42" s="3">
        <f t="shared" si="71"/>
        <v>0</v>
      </c>
      <c r="KT42" s="3">
        <f t="shared" si="72"/>
        <v>0</v>
      </c>
      <c r="KU42" s="3">
        <f t="shared" si="73"/>
        <v>2.9238794968486709E-2</v>
      </c>
      <c r="KV42" s="3">
        <f t="shared" si="74"/>
        <v>0</v>
      </c>
      <c r="KW42" s="3">
        <f t="shared" si="75"/>
        <v>0</v>
      </c>
      <c r="KX42" s="3">
        <f t="shared" si="76"/>
        <v>0</v>
      </c>
      <c r="KY42" s="3">
        <f t="shared" si="77"/>
        <v>0</v>
      </c>
      <c r="KZ42" s="3">
        <f t="shared" si="78"/>
        <v>0</v>
      </c>
      <c r="LA42" s="3">
        <f t="shared" si="79"/>
        <v>0</v>
      </c>
      <c r="LB42" s="3">
        <f t="shared" si="80"/>
        <v>0</v>
      </c>
      <c r="LC42" s="3">
        <f t="shared" si="81"/>
        <v>0</v>
      </c>
      <c r="LD42" s="3">
        <f t="shared" si="82"/>
        <v>0</v>
      </c>
      <c r="LE42" s="3">
        <f t="shared" si="83"/>
        <v>0</v>
      </c>
      <c r="LF42" s="3">
        <f t="shared" si="84"/>
        <v>0</v>
      </c>
      <c r="LG42" s="3">
        <f t="shared" si="85"/>
        <v>0</v>
      </c>
      <c r="LH42" s="3">
        <f t="shared" si="86"/>
        <v>0</v>
      </c>
      <c r="LI42" s="3">
        <f t="shared" si="87"/>
        <v>0</v>
      </c>
      <c r="LJ42" s="3">
        <f t="shared" si="88"/>
        <v>0</v>
      </c>
      <c r="LK42" s="3">
        <f t="shared" si="89"/>
        <v>0</v>
      </c>
      <c r="LL42" s="3">
        <f t="shared" si="90"/>
        <v>0</v>
      </c>
      <c r="LM42" s="3">
        <f t="shared" si="91"/>
        <v>0</v>
      </c>
      <c r="LN42" s="3">
        <f t="shared" si="92"/>
        <v>0</v>
      </c>
      <c r="LO42" s="3">
        <f t="shared" si="93"/>
        <v>0</v>
      </c>
      <c r="LP42" s="3">
        <f t="shared" si="94"/>
        <v>0</v>
      </c>
      <c r="LQ42" s="3">
        <f t="shared" si="95"/>
        <v>0</v>
      </c>
      <c r="LR42" s="3">
        <f t="shared" si="96"/>
        <v>0</v>
      </c>
      <c r="LS42" s="3">
        <f t="shared" si="97"/>
        <v>0</v>
      </c>
      <c r="LT42" s="3">
        <f t="shared" si="98"/>
        <v>0</v>
      </c>
      <c r="LU42" s="3">
        <f t="shared" si="99"/>
        <v>6.3079828040545185E-3</v>
      </c>
      <c r="LV42" s="3">
        <f t="shared" si="100"/>
        <v>0</v>
      </c>
      <c r="LW42" s="3">
        <f t="shared" si="101"/>
        <v>2.100814598179743E-2</v>
      </c>
      <c r="LX42" s="3">
        <f t="shared" si="102"/>
        <v>0</v>
      </c>
      <c r="LY42" s="3">
        <f t="shared" si="103"/>
        <v>0</v>
      </c>
      <c r="LZ42" s="3">
        <f t="shared" si="104"/>
        <v>0</v>
      </c>
      <c r="MA42" s="3">
        <f t="shared" si="105"/>
        <v>0</v>
      </c>
      <c r="MD42" t="s">
        <v>107</v>
      </c>
      <c r="ME42">
        <v>1.7999999999999999E-2</v>
      </c>
      <c r="MF42">
        <v>0.97899999999999998</v>
      </c>
      <c r="MG42">
        <v>1.7999999999999999E-2</v>
      </c>
      <c r="MH42">
        <v>0.01</v>
      </c>
      <c r="MI42">
        <v>1.2E-2</v>
      </c>
      <c r="MJ42">
        <v>1.2E-2</v>
      </c>
      <c r="MK42">
        <v>0.01</v>
      </c>
      <c r="ML42">
        <v>1.4E-2</v>
      </c>
      <c r="MM42">
        <v>5.0000000000000001E-3</v>
      </c>
      <c r="MN42">
        <v>4.0000000000000001E-3</v>
      </c>
      <c r="MO42">
        <v>4.0000000000000001E-3</v>
      </c>
      <c r="MP42">
        <v>1.4999999999999999E-2</v>
      </c>
      <c r="MQ42">
        <v>1.4999999999999999E-2</v>
      </c>
      <c r="MR42">
        <v>1.2E-2</v>
      </c>
      <c r="MS42">
        <v>0.01</v>
      </c>
      <c r="MT42">
        <v>0.01</v>
      </c>
      <c r="MU42">
        <v>1.2E-2</v>
      </c>
      <c r="MV42">
        <v>6.0000000000000001E-3</v>
      </c>
      <c r="MW42">
        <v>4.0000000000000001E-3</v>
      </c>
      <c r="MX42">
        <v>5.0000000000000001E-3</v>
      </c>
      <c r="MY42">
        <v>1.0999999999999999E-2</v>
      </c>
      <c r="MZ42">
        <v>1.0999999999999999E-2</v>
      </c>
      <c r="NA42">
        <v>7.0000000000000001E-3</v>
      </c>
      <c r="NB42">
        <v>3.3000000000000002E-2</v>
      </c>
      <c r="NC42">
        <v>5.6000000000000001E-2</v>
      </c>
      <c r="ND42">
        <v>0.04</v>
      </c>
      <c r="NE42">
        <v>2.4E-2</v>
      </c>
      <c r="NF42">
        <v>1.9E-2</v>
      </c>
      <c r="NG42">
        <v>4.0000000000000001E-3</v>
      </c>
      <c r="NH42">
        <v>8.9999999999999993E-3</v>
      </c>
      <c r="NI42">
        <v>7.0000000000000001E-3</v>
      </c>
      <c r="NJ42">
        <v>7.0000000000000001E-3</v>
      </c>
      <c r="NK42">
        <v>5.0000000000000001E-3</v>
      </c>
      <c r="NL42">
        <v>6.0000000000000001E-3</v>
      </c>
      <c r="NM42">
        <v>5.0000000000000001E-3</v>
      </c>
      <c r="NN42">
        <v>2E-3</v>
      </c>
      <c r="NO42">
        <v>3.0000000000000001E-3</v>
      </c>
      <c r="NP42">
        <v>5.0000000000000001E-3</v>
      </c>
      <c r="NQ42">
        <v>1.9E-2</v>
      </c>
      <c r="NR42">
        <v>0.02</v>
      </c>
      <c r="NS42">
        <v>2.8000000000000001E-2</v>
      </c>
      <c r="NT42">
        <v>6.0000000000000001E-3</v>
      </c>
      <c r="NU42">
        <v>4.0000000000000001E-3</v>
      </c>
      <c r="NV42">
        <v>4.0000000000000001E-3</v>
      </c>
      <c r="NW42">
        <v>4.0000000000000001E-3</v>
      </c>
      <c r="NX42">
        <v>3.0000000000000001E-3</v>
      </c>
      <c r="NY42">
        <v>2E-3</v>
      </c>
      <c r="NZ42">
        <v>5.0000000000000001E-3</v>
      </c>
      <c r="OA42">
        <v>7.0000000000000001E-3</v>
      </c>
      <c r="OB42">
        <v>6.0000000000000001E-3</v>
      </c>
      <c r="OC42">
        <v>0.01</v>
      </c>
      <c r="OD42">
        <v>8.9999999999999993E-3</v>
      </c>
      <c r="OE42">
        <v>5.0000000000000001E-3</v>
      </c>
      <c r="OF42">
        <v>5.0000000000000001E-3</v>
      </c>
      <c r="OG42">
        <v>5.0000000000000001E-3</v>
      </c>
      <c r="OH42">
        <v>5.0000000000000001E-3</v>
      </c>
      <c r="OI42">
        <v>8.0000000000000002E-3</v>
      </c>
      <c r="OJ42">
        <v>1.2999999999999999E-2</v>
      </c>
      <c r="OK42">
        <v>7.0000000000000001E-3</v>
      </c>
      <c r="OL42">
        <v>1.9E-2</v>
      </c>
      <c r="OM42">
        <v>8.9999999999999993E-3</v>
      </c>
      <c r="ON42">
        <v>1.4E-2</v>
      </c>
      <c r="OO42">
        <v>3.4000000000000002E-2</v>
      </c>
      <c r="OP42">
        <v>4.7E-2</v>
      </c>
      <c r="OQ42">
        <v>4.4999999999999998E-2</v>
      </c>
      <c r="OR42">
        <v>7.0000000000000001E-3</v>
      </c>
      <c r="OS42">
        <v>1.2E-2</v>
      </c>
      <c r="OT42">
        <v>1.4E-2</v>
      </c>
      <c r="OU42">
        <v>6.0000000000000001E-3</v>
      </c>
      <c r="OV42">
        <v>5.0000000000000001E-3</v>
      </c>
      <c r="OW42">
        <v>3.0000000000000001E-3</v>
      </c>
      <c r="OX42">
        <v>6.8000000000000005E-2</v>
      </c>
      <c r="OY42">
        <v>5.1999999999999998E-2</v>
      </c>
      <c r="OZ42">
        <v>4.8000000000000001E-2</v>
      </c>
      <c r="PA42">
        <v>0.02</v>
      </c>
      <c r="PB42">
        <v>2.1000000000000001E-2</v>
      </c>
      <c r="PC42">
        <v>3.6999999999999998E-2</v>
      </c>
      <c r="PD42">
        <v>6.0000000000000001E-3</v>
      </c>
      <c r="PE42">
        <v>3.4000000000000002E-2</v>
      </c>
      <c r="PF42">
        <v>5.0000000000000001E-3</v>
      </c>
      <c r="PG42">
        <v>2E-3</v>
      </c>
      <c r="PH42">
        <v>8.0000000000000002E-3</v>
      </c>
      <c r="PI42">
        <v>8.9999999999999993E-3</v>
      </c>
      <c r="PJ42">
        <v>6.7000000000000004E-2</v>
      </c>
      <c r="PK42">
        <v>4.2999999999999997E-2</v>
      </c>
      <c r="PL42">
        <v>4.2999999999999997E-2</v>
      </c>
      <c r="PM42">
        <v>5.6000000000000001E-2</v>
      </c>
      <c r="PN42">
        <v>1.9E-2</v>
      </c>
      <c r="PO42">
        <v>7.0000000000000001E-3</v>
      </c>
      <c r="PP42">
        <v>0.185</v>
      </c>
      <c r="PQ42">
        <v>0.11700000000000001</v>
      </c>
      <c r="PR42">
        <v>0.106</v>
      </c>
      <c r="PT42" t="s">
        <v>107</v>
      </c>
      <c r="PU42">
        <v>1.4E-2</v>
      </c>
      <c r="PV42">
        <v>1.0999999999999999E-2</v>
      </c>
      <c r="PW42">
        <v>1.2E-2</v>
      </c>
      <c r="PX42">
        <v>1.2E-2</v>
      </c>
      <c r="PY42">
        <v>1.0999999999999999E-2</v>
      </c>
      <c r="PZ42">
        <v>1.2999999999999999E-2</v>
      </c>
      <c r="QA42">
        <v>0.01</v>
      </c>
      <c r="QB42">
        <v>8.9999999999999993E-3</v>
      </c>
      <c r="QC42">
        <v>8.9999999999999993E-3</v>
      </c>
      <c r="QD42">
        <v>1.2999999999999999E-2</v>
      </c>
      <c r="QE42">
        <v>1.2999999999999999E-2</v>
      </c>
      <c r="QF42">
        <v>1.2E-2</v>
      </c>
      <c r="QG42">
        <v>1.0999999999999999E-2</v>
      </c>
      <c r="QH42">
        <v>1.0999999999999999E-2</v>
      </c>
      <c r="QI42">
        <v>1.2E-2</v>
      </c>
      <c r="QJ42">
        <v>0.01</v>
      </c>
      <c r="QK42">
        <v>8.9999999999999993E-3</v>
      </c>
      <c r="QL42">
        <v>0.01</v>
      </c>
      <c r="QM42">
        <v>1.2E-2</v>
      </c>
      <c r="QN42">
        <v>1.2E-2</v>
      </c>
      <c r="QO42">
        <v>0.01</v>
      </c>
      <c r="QP42">
        <v>1.7000000000000001E-2</v>
      </c>
      <c r="QQ42">
        <v>2.1000000000000001E-2</v>
      </c>
      <c r="QR42">
        <v>1.9E-2</v>
      </c>
      <c r="QS42">
        <v>1.4999999999999999E-2</v>
      </c>
      <c r="QT42">
        <v>1.4E-2</v>
      </c>
      <c r="QU42">
        <v>8.9999999999999993E-3</v>
      </c>
      <c r="QV42">
        <v>1.0999999999999999E-2</v>
      </c>
      <c r="QW42">
        <v>0.01</v>
      </c>
      <c r="QX42">
        <v>0.01</v>
      </c>
      <c r="QY42">
        <v>8.9999999999999993E-3</v>
      </c>
      <c r="QZ42">
        <v>0.01</v>
      </c>
      <c r="RA42">
        <v>0.01</v>
      </c>
      <c r="RB42">
        <v>8.0000000000000002E-3</v>
      </c>
      <c r="RC42">
        <v>8.9999999999999993E-3</v>
      </c>
      <c r="RD42">
        <v>8.9999999999999993E-3</v>
      </c>
      <c r="RE42">
        <v>1.4E-2</v>
      </c>
      <c r="RF42">
        <v>1.4E-2</v>
      </c>
      <c r="RG42">
        <v>1.6E-2</v>
      </c>
      <c r="RH42">
        <v>0.01</v>
      </c>
      <c r="RI42">
        <v>8.9999999999999993E-3</v>
      </c>
      <c r="RJ42">
        <v>8.9999999999999993E-3</v>
      </c>
      <c r="RK42">
        <v>8.9999999999999993E-3</v>
      </c>
      <c r="RL42">
        <v>8.9999999999999993E-3</v>
      </c>
      <c r="RM42">
        <v>8.0000000000000002E-3</v>
      </c>
      <c r="RN42">
        <v>0.01</v>
      </c>
      <c r="RO42">
        <v>0.01</v>
      </c>
      <c r="RP42">
        <v>0.01</v>
      </c>
      <c r="RQ42">
        <v>1.2E-2</v>
      </c>
      <c r="RR42">
        <v>1.0999999999999999E-2</v>
      </c>
      <c r="RS42">
        <v>0.01</v>
      </c>
      <c r="RT42">
        <v>0.01</v>
      </c>
      <c r="RU42">
        <v>0.01</v>
      </c>
      <c r="RV42">
        <v>8.9999999999999993E-3</v>
      </c>
      <c r="RW42">
        <v>1.0999999999999999E-2</v>
      </c>
      <c r="RX42">
        <v>1.2E-2</v>
      </c>
      <c r="RY42">
        <v>0.01</v>
      </c>
      <c r="RZ42">
        <v>1.4E-2</v>
      </c>
      <c r="SA42">
        <v>1.0999999999999999E-2</v>
      </c>
      <c r="SB42">
        <v>1.2E-2</v>
      </c>
      <c r="SC42">
        <v>1.7000000000000001E-2</v>
      </c>
      <c r="SD42">
        <v>0.02</v>
      </c>
      <c r="SE42">
        <v>1.9E-2</v>
      </c>
      <c r="SF42">
        <v>0.01</v>
      </c>
      <c r="SG42">
        <v>1.2E-2</v>
      </c>
      <c r="SH42">
        <v>1.2999999999999999E-2</v>
      </c>
      <c r="SI42">
        <v>0.01</v>
      </c>
      <c r="SJ42">
        <v>0.01</v>
      </c>
      <c r="SK42">
        <v>8.9999999999999993E-3</v>
      </c>
      <c r="SL42">
        <v>2.3E-2</v>
      </c>
      <c r="SM42">
        <v>2.1000000000000001E-2</v>
      </c>
      <c r="SN42">
        <v>0.02</v>
      </c>
      <c r="SO42">
        <v>1.4E-2</v>
      </c>
      <c r="SP42">
        <v>1.4E-2</v>
      </c>
      <c r="SQ42">
        <v>1.7999999999999999E-2</v>
      </c>
      <c r="SR42">
        <v>0.01</v>
      </c>
      <c r="SS42">
        <v>1.7000000000000001E-2</v>
      </c>
      <c r="ST42">
        <v>8.9999999999999993E-3</v>
      </c>
      <c r="SU42">
        <v>8.0000000000000002E-3</v>
      </c>
      <c r="SV42">
        <v>1.0999999999999999E-2</v>
      </c>
      <c r="SW42">
        <v>1.0999999999999999E-2</v>
      </c>
      <c r="SX42">
        <v>2.3E-2</v>
      </c>
      <c r="SY42">
        <v>1.9E-2</v>
      </c>
      <c r="SZ42">
        <v>1.9E-2</v>
      </c>
      <c r="TA42">
        <v>2.1000000000000001E-2</v>
      </c>
      <c r="TB42">
        <v>1.4E-2</v>
      </c>
      <c r="TC42">
        <v>0.01</v>
      </c>
      <c r="TD42">
        <v>3.5999999999999997E-2</v>
      </c>
      <c r="TE42">
        <v>2.9000000000000001E-2</v>
      </c>
      <c r="TF42">
        <v>2.8000000000000001E-2</v>
      </c>
    </row>
    <row r="43" spans="1:526" x14ac:dyDescent="0.25">
      <c r="A43" t="s">
        <v>108</v>
      </c>
      <c r="B43" t="s">
        <v>69</v>
      </c>
      <c r="C43">
        <v>15</v>
      </c>
      <c r="D43">
        <v>30</v>
      </c>
      <c r="E43" t="s">
        <v>32</v>
      </c>
      <c r="F43">
        <v>166.85</v>
      </c>
      <c r="G43">
        <v>78.917000000000002</v>
      </c>
      <c r="H43">
        <v>10.23</v>
      </c>
      <c r="I43">
        <v>30</v>
      </c>
      <c r="J43">
        <v>17.2</v>
      </c>
      <c r="K43">
        <v>0</v>
      </c>
      <c r="L43">
        <v>0</v>
      </c>
      <c r="P43">
        <v>1</v>
      </c>
      <c r="Q43" t="s">
        <v>108</v>
      </c>
      <c r="R43">
        <v>17.244</v>
      </c>
      <c r="S43" s="4">
        <v>1877.557</v>
      </c>
      <c r="T43" s="4">
        <v>2914.634</v>
      </c>
      <c r="U43" s="4">
        <v>75075.974000000002</v>
      </c>
      <c r="V43" s="4">
        <v>196687.481</v>
      </c>
      <c r="W43" s="4">
        <v>27444.064999999999</v>
      </c>
      <c r="X43" s="4">
        <v>1067077.77</v>
      </c>
      <c r="Y43" s="4">
        <v>1756756.2779999999</v>
      </c>
      <c r="Z43" s="4">
        <v>2592984.6349999998</v>
      </c>
      <c r="AA43" s="4">
        <v>5564449.892</v>
      </c>
      <c r="AB43" s="4">
        <v>7133.3130000000001</v>
      </c>
      <c r="AC43" s="4">
        <v>87041.188999999998</v>
      </c>
      <c r="AD43" s="4">
        <v>31489.337</v>
      </c>
      <c r="AE43" s="4">
        <v>1662397.422</v>
      </c>
      <c r="AF43" s="4">
        <v>3370144.7969999998</v>
      </c>
      <c r="AG43" s="4">
        <v>41484.474000000002</v>
      </c>
      <c r="AH43" s="4">
        <v>53617.228999999999</v>
      </c>
      <c r="AI43" s="4">
        <v>36483.652999999998</v>
      </c>
      <c r="AJ43" s="4">
        <v>28913.134999999998</v>
      </c>
      <c r="AK43" s="4">
        <v>69456.785999999993</v>
      </c>
      <c r="AL43" s="4">
        <v>50763.370999999999</v>
      </c>
      <c r="AM43" s="4">
        <v>45201.425000000003</v>
      </c>
      <c r="AN43" s="4">
        <v>25832.404999999999</v>
      </c>
      <c r="AO43" s="4">
        <v>20563.221000000001</v>
      </c>
      <c r="AP43" s="4">
        <v>16272.602999999999</v>
      </c>
      <c r="AQ43" s="4">
        <v>40299.839999999997</v>
      </c>
      <c r="AR43" s="4">
        <v>45107.81</v>
      </c>
      <c r="AS43" s="4">
        <v>47735.233999999997</v>
      </c>
      <c r="AT43" s="4">
        <v>48574.906999999999</v>
      </c>
      <c r="AU43" s="4">
        <v>68836.164000000004</v>
      </c>
      <c r="AV43" s="4">
        <v>63178.650999999998</v>
      </c>
      <c r="AW43" s="4">
        <v>23531.832999999999</v>
      </c>
      <c r="AX43" s="4">
        <v>33537.002</v>
      </c>
      <c r="AY43" s="4">
        <v>35985.171999999999</v>
      </c>
      <c r="AZ43" s="4">
        <v>8674.4789999999994</v>
      </c>
      <c r="BA43" s="4">
        <v>5984.0410000000002</v>
      </c>
      <c r="BB43" s="4">
        <v>7343.5969999999998</v>
      </c>
      <c r="BC43" s="4">
        <v>92115.126000000004</v>
      </c>
      <c r="BD43" s="4">
        <v>33514.048000000003</v>
      </c>
      <c r="BE43" s="4">
        <v>42783.356</v>
      </c>
      <c r="BF43" s="4">
        <v>65278.093000000001</v>
      </c>
      <c r="BG43" s="4">
        <v>54670.436999999998</v>
      </c>
      <c r="BH43" s="4">
        <v>36121.398000000001</v>
      </c>
      <c r="BI43" s="4">
        <v>16564.597000000002</v>
      </c>
      <c r="BJ43" s="4">
        <v>14853.804</v>
      </c>
      <c r="BK43" s="4">
        <v>17842.756000000001</v>
      </c>
      <c r="BL43" s="4">
        <v>25416.97</v>
      </c>
      <c r="BM43" s="4">
        <v>25264.026999999998</v>
      </c>
      <c r="BN43" s="4">
        <v>20668.667000000001</v>
      </c>
      <c r="BO43" s="4">
        <v>21962.607</v>
      </c>
      <c r="BP43" s="4">
        <v>58655.11</v>
      </c>
      <c r="BQ43" s="4">
        <v>61929.684999999998</v>
      </c>
      <c r="BR43" s="4">
        <v>23200.188999999998</v>
      </c>
      <c r="BS43" s="4">
        <v>36140.436999999998</v>
      </c>
      <c r="BT43" s="4">
        <v>36257.908000000003</v>
      </c>
      <c r="BU43" s="4">
        <v>26687.723999999998</v>
      </c>
      <c r="BV43" s="4">
        <v>24428.851999999999</v>
      </c>
      <c r="BW43" s="4">
        <v>34502.188000000002</v>
      </c>
      <c r="BX43" s="4">
        <v>132662.59400000001</v>
      </c>
      <c r="BY43" s="4">
        <v>115683.65399999999</v>
      </c>
      <c r="BZ43" s="4">
        <v>101488.613</v>
      </c>
      <c r="CA43" s="4">
        <v>20010.163</v>
      </c>
      <c r="CB43" s="4">
        <v>23276.522000000001</v>
      </c>
      <c r="CC43" s="4">
        <v>16639.47</v>
      </c>
      <c r="CD43" s="4">
        <v>1255.912</v>
      </c>
      <c r="CE43" s="4">
        <v>1026.7090000000001</v>
      </c>
      <c r="CF43" s="4">
        <v>477.95400000000001</v>
      </c>
      <c r="CG43" s="4">
        <v>66062.873000000007</v>
      </c>
      <c r="CH43" s="4">
        <v>77835.172999999995</v>
      </c>
      <c r="CI43" s="4">
        <v>68806.835999999996</v>
      </c>
      <c r="CJ43" s="4">
        <v>8507.4529999999995</v>
      </c>
      <c r="CK43" s="4">
        <v>23121.401000000002</v>
      </c>
      <c r="CL43" s="4">
        <v>23985.395</v>
      </c>
      <c r="CM43" s="4">
        <v>11370.188</v>
      </c>
      <c r="CN43" s="4">
        <v>15153.656000000001</v>
      </c>
      <c r="CO43" s="4">
        <v>10628.460999999999</v>
      </c>
      <c r="CP43" s="4">
        <v>36836.021000000001</v>
      </c>
      <c r="CQ43" s="4">
        <v>48352.945</v>
      </c>
      <c r="CR43" s="4">
        <v>45389.637000000002</v>
      </c>
      <c r="CS43" s="4">
        <v>26317.754000000001</v>
      </c>
      <c r="CT43" s="4">
        <v>40848.601000000002</v>
      </c>
      <c r="CU43" s="4">
        <v>39516.580999999998</v>
      </c>
      <c r="CV43" s="4">
        <v>20244.048999999999</v>
      </c>
      <c r="CW43" s="4">
        <v>21987.268</v>
      </c>
      <c r="CX43" s="4">
        <v>35693.709000000003</v>
      </c>
      <c r="CY43" s="4">
        <v>21737.923999999999</v>
      </c>
      <c r="CZ43" s="4">
        <v>25151.188999999998</v>
      </c>
      <c r="DA43" s="4">
        <v>22305.722000000002</v>
      </c>
      <c r="DB43" s="4">
        <v>76270.422999999995</v>
      </c>
      <c r="DC43" s="4">
        <v>72170.493000000002</v>
      </c>
      <c r="DD43" s="4">
        <v>124338.61500000001</v>
      </c>
      <c r="DE43" s="4">
        <v>31934.14</v>
      </c>
      <c r="DF43" s="4">
        <v>28804.43</v>
      </c>
      <c r="DG43" s="4">
        <v>32850.209000000003</v>
      </c>
      <c r="DH43" s="4">
        <v>2880.7130000000002</v>
      </c>
      <c r="DI43" s="4">
        <v>8525.4699999999993</v>
      </c>
      <c r="DJ43" s="4">
        <v>16473.785</v>
      </c>
      <c r="DK43" s="4">
        <v>31029.731</v>
      </c>
      <c r="DL43" s="4">
        <v>31956.510999999999</v>
      </c>
      <c r="DM43" s="4">
        <v>33745.264000000003</v>
      </c>
      <c r="DN43" s="4">
        <v>94509.398000000001</v>
      </c>
      <c r="DO43" s="4">
        <v>103427.13400000001</v>
      </c>
      <c r="DP43" s="4">
        <v>109147.825</v>
      </c>
      <c r="DQ43" s="4">
        <v>44358.495000000003</v>
      </c>
      <c r="DR43" s="4">
        <v>39445.021999999997</v>
      </c>
      <c r="DS43" s="4">
        <v>18425.620999999999</v>
      </c>
      <c r="DV43" t="s">
        <v>108</v>
      </c>
      <c r="DW43">
        <v>17.244</v>
      </c>
      <c r="DX43">
        <v>0</v>
      </c>
      <c r="DY43">
        <v>0</v>
      </c>
      <c r="DZ43">
        <v>738.90599999999995</v>
      </c>
      <c r="EA43">
        <v>444.07600000000002</v>
      </c>
      <c r="EB43">
        <v>510.154</v>
      </c>
      <c r="EC43">
        <v>2294.3159999999998</v>
      </c>
      <c r="ED43">
        <v>3923.2310000000002</v>
      </c>
      <c r="EE43">
        <v>4615.6779999999999</v>
      </c>
      <c r="EF43">
        <v>15537.892</v>
      </c>
      <c r="EG43">
        <v>0</v>
      </c>
      <c r="EH43">
        <v>675.70799999999997</v>
      </c>
      <c r="EI43">
        <v>523.25</v>
      </c>
      <c r="EJ43">
        <v>3816.527</v>
      </c>
      <c r="EK43">
        <v>11427.906999999999</v>
      </c>
      <c r="EL43">
        <v>903.08299999999997</v>
      </c>
      <c r="EM43">
        <v>896.11099999999999</v>
      </c>
      <c r="EN43">
        <v>762.54</v>
      </c>
      <c r="EO43">
        <v>445.39600000000002</v>
      </c>
      <c r="EP43">
        <v>1113.415</v>
      </c>
      <c r="EQ43">
        <v>839.95100000000002</v>
      </c>
      <c r="ER43">
        <v>1004.093</v>
      </c>
      <c r="ES43">
        <v>533.16999999999996</v>
      </c>
      <c r="ET43">
        <v>629.65</v>
      </c>
      <c r="EU43">
        <v>328.46899999999999</v>
      </c>
      <c r="EV43">
        <v>566.38199999999995</v>
      </c>
      <c r="EW43">
        <v>616.18499999999995</v>
      </c>
      <c r="EX43">
        <v>538.95299999999997</v>
      </c>
      <c r="EY43">
        <v>497.90800000000002</v>
      </c>
      <c r="EZ43">
        <v>849.673</v>
      </c>
      <c r="FA43">
        <v>592.08299999999997</v>
      </c>
      <c r="FB43">
        <v>217.453</v>
      </c>
      <c r="FC43">
        <v>438.11700000000002</v>
      </c>
      <c r="FD43">
        <v>158.85300000000001</v>
      </c>
      <c r="FE43">
        <v>0</v>
      </c>
      <c r="FF43">
        <v>0</v>
      </c>
      <c r="FG43">
        <v>0</v>
      </c>
      <c r="FH43">
        <v>985.59100000000001</v>
      </c>
      <c r="FI43">
        <v>926.32799999999997</v>
      </c>
      <c r="FJ43">
        <v>929.64200000000005</v>
      </c>
      <c r="FK43">
        <v>603.63</v>
      </c>
      <c r="FL43">
        <v>28.760999999999999</v>
      </c>
      <c r="FM43">
        <v>98.997</v>
      </c>
      <c r="FN43">
        <v>109.309</v>
      </c>
      <c r="FO43">
        <v>0</v>
      </c>
      <c r="FP43">
        <v>194.48</v>
      </c>
      <c r="FQ43">
        <v>283.75</v>
      </c>
      <c r="FR43">
        <v>397.947</v>
      </c>
      <c r="FS43">
        <v>213.96100000000001</v>
      </c>
      <c r="FT43">
        <v>34.33</v>
      </c>
      <c r="FU43">
        <v>523.721</v>
      </c>
      <c r="FV43">
        <v>429.40100000000001</v>
      </c>
      <c r="FW43">
        <v>538.44299999999998</v>
      </c>
      <c r="FX43">
        <v>298.11</v>
      </c>
      <c r="FY43">
        <v>503.58800000000002</v>
      </c>
      <c r="FZ43">
        <v>193.732</v>
      </c>
      <c r="GA43">
        <v>0</v>
      </c>
      <c r="GB43">
        <v>0</v>
      </c>
      <c r="GC43">
        <v>599.721</v>
      </c>
      <c r="GD43">
        <v>546.00099999999998</v>
      </c>
      <c r="GE43">
        <v>424.60700000000003</v>
      </c>
      <c r="GF43">
        <v>0</v>
      </c>
      <c r="GG43">
        <v>322.85599999999999</v>
      </c>
      <c r="GH43">
        <v>234.26300000000001</v>
      </c>
      <c r="GI43">
        <v>0</v>
      </c>
      <c r="GJ43">
        <v>0</v>
      </c>
      <c r="GK43">
        <v>0</v>
      </c>
      <c r="GL43">
        <v>340.15499999999997</v>
      </c>
      <c r="GM43">
        <v>726.20500000000004</v>
      </c>
      <c r="GN43">
        <v>456.94900000000001</v>
      </c>
      <c r="GO43">
        <v>0</v>
      </c>
      <c r="GP43">
        <v>157.203</v>
      </c>
      <c r="GQ43">
        <v>206.00899999999999</v>
      </c>
      <c r="GR43">
        <v>196.429</v>
      </c>
      <c r="GS43">
        <v>355.01600000000002</v>
      </c>
      <c r="GT43">
        <v>176.691</v>
      </c>
      <c r="GU43">
        <v>505.20100000000002</v>
      </c>
      <c r="GV43">
        <v>489.91500000000002</v>
      </c>
      <c r="GW43">
        <v>324.82900000000001</v>
      </c>
      <c r="GX43">
        <v>431.17899999999997</v>
      </c>
      <c r="GY43">
        <v>364.75799999999998</v>
      </c>
      <c r="GZ43">
        <v>170.42699999999999</v>
      </c>
      <c r="HA43">
        <v>0</v>
      </c>
      <c r="HB43">
        <v>125.173</v>
      </c>
      <c r="HC43">
        <v>583.92399999999998</v>
      </c>
      <c r="HD43">
        <v>131.40899999999999</v>
      </c>
      <c r="HE43">
        <v>571.48099999999999</v>
      </c>
      <c r="HF43">
        <v>343.72199999999998</v>
      </c>
      <c r="HG43">
        <v>850.774</v>
      </c>
      <c r="HH43">
        <v>590.59199999999998</v>
      </c>
      <c r="HI43">
        <v>697.57299999999998</v>
      </c>
      <c r="HJ43">
        <v>316.529</v>
      </c>
      <c r="HK43">
        <v>0</v>
      </c>
      <c r="HL43">
        <v>0</v>
      </c>
      <c r="HM43">
        <v>0</v>
      </c>
      <c r="HN43">
        <v>557.04999999999995</v>
      </c>
      <c r="HO43">
        <v>671.97199999999998</v>
      </c>
      <c r="HP43">
        <v>298.84800000000001</v>
      </c>
      <c r="HQ43">
        <v>0</v>
      </c>
      <c r="HR43">
        <v>0</v>
      </c>
      <c r="HS43">
        <v>717.25199999999995</v>
      </c>
      <c r="HT43">
        <v>609.39499999999998</v>
      </c>
      <c r="HU43">
        <v>704.803</v>
      </c>
      <c r="HV43">
        <v>641.452</v>
      </c>
      <c r="HW43">
        <v>504.89499999999998</v>
      </c>
      <c r="HX43">
        <v>322.56599999999997</v>
      </c>
      <c r="HZ43" t="str">
        <f t="shared" si="106"/>
        <v>PEP</v>
      </c>
      <c r="IA43" s="3">
        <f t="shared" si="107"/>
        <v>0</v>
      </c>
      <c r="IB43" s="3">
        <f t="shared" si="2"/>
        <v>0</v>
      </c>
      <c r="IC43" s="3">
        <f t="shared" si="3"/>
        <v>9.8421100737234521E-3</v>
      </c>
      <c r="ID43" s="3">
        <f t="shared" si="4"/>
        <v>2.2577746064072072E-3</v>
      </c>
      <c r="IE43" s="3">
        <f t="shared" si="5"/>
        <v>1.8588864295431454E-2</v>
      </c>
      <c r="IF43" s="3">
        <f t="shared" si="6"/>
        <v>2.1500925841609463E-3</v>
      </c>
      <c r="IG43" s="3">
        <f t="shared" si="7"/>
        <v>2.2332244086051877E-3</v>
      </c>
      <c r="IH43" s="3">
        <f t="shared" si="8"/>
        <v>1.7800637680986491E-3</v>
      </c>
      <c r="II43" s="3">
        <f t="shared" si="9"/>
        <v>2.7923500618342884E-3</v>
      </c>
      <c r="IJ43" s="3">
        <f t="shared" si="10"/>
        <v>0</v>
      </c>
      <c r="IK43" s="3">
        <f t="shared" si="11"/>
        <v>7.7630832915207533E-3</v>
      </c>
      <c r="IL43" s="3">
        <f t="shared" si="12"/>
        <v>1.661673600812872E-2</v>
      </c>
      <c r="IM43" s="3">
        <f t="shared" si="13"/>
        <v>2.2957969914368646E-3</v>
      </c>
      <c r="IN43" s="3">
        <f t="shared" si="14"/>
        <v>3.3909246303520176E-3</v>
      </c>
      <c r="IO43" s="3">
        <f t="shared" si="15"/>
        <v>2.1769180440856017E-2</v>
      </c>
      <c r="IP43" s="3">
        <f t="shared" si="16"/>
        <v>1.6713116599143905E-2</v>
      </c>
      <c r="IQ43" s="3">
        <f t="shared" si="17"/>
        <v>2.0900867574856059E-2</v>
      </c>
      <c r="IR43" s="3">
        <f t="shared" si="18"/>
        <v>1.5404624922202315E-2</v>
      </c>
      <c r="IS43" s="3">
        <f t="shared" si="19"/>
        <v>1.6030327115913484E-2</v>
      </c>
      <c r="IT43" s="3">
        <f t="shared" si="20"/>
        <v>1.6546399174318036E-2</v>
      </c>
      <c r="IU43" s="3">
        <f t="shared" si="21"/>
        <v>2.2213746579892113E-2</v>
      </c>
      <c r="IV43" s="3">
        <f t="shared" si="22"/>
        <v>2.0639580402986094E-2</v>
      </c>
      <c r="IW43" s="3">
        <f t="shared" si="23"/>
        <v>3.0620202934160942E-2</v>
      </c>
      <c r="IX43" s="3">
        <f t="shared" si="24"/>
        <v>2.018539996336173E-2</v>
      </c>
      <c r="IY43" s="3">
        <f t="shared" si="25"/>
        <v>1.4054199718907073E-2</v>
      </c>
      <c r="IZ43" s="3">
        <f t="shared" si="26"/>
        <v>1.3660273021456816E-2</v>
      </c>
      <c r="JA43" s="3">
        <f t="shared" si="27"/>
        <v>1.1290465235804648E-2</v>
      </c>
      <c r="JB43" s="3">
        <f t="shared" si="28"/>
        <v>1.025031298567386E-2</v>
      </c>
      <c r="JC43" s="3">
        <f t="shared" si="29"/>
        <v>1.2343410071485098E-2</v>
      </c>
      <c r="JD43" s="3">
        <f t="shared" si="30"/>
        <v>9.3715676202076551E-3</v>
      </c>
      <c r="JE43" s="3">
        <f t="shared" si="31"/>
        <v>9.24080159841352E-3</v>
      </c>
      <c r="JF43" s="3">
        <f t="shared" si="32"/>
        <v>1.3063690069851802E-2</v>
      </c>
      <c r="JG43" s="3">
        <f t="shared" si="33"/>
        <v>4.414401576293703E-3</v>
      </c>
      <c r="JH43" s="3">
        <f t="shared" si="34"/>
        <v>0</v>
      </c>
      <c r="JI43" s="3">
        <f t="shared" si="35"/>
        <v>0</v>
      </c>
      <c r="JJ43" s="3">
        <f t="shared" si="36"/>
        <v>0</v>
      </c>
      <c r="JK43" s="3">
        <f t="shared" si="37"/>
        <v>1.0699556552742488E-2</v>
      </c>
      <c r="JL43" s="3">
        <f t="shared" si="38"/>
        <v>2.76399914447816E-2</v>
      </c>
      <c r="JM43" s="3">
        <f t="shared" si="39"/>
        <v>2.1729057440000733E-2</v>
      </c>
      <c r="JN43" s="3">
        <f t="shared" si="40"/>
        <v>9.247053218910669E-3</v>
      </c>
      <c r="JO43" s="3">
        <f t="shared" si="41"/>
        <v>5.2607957020720355E-4</v>
      </c>
      <c r="JP43" s="3">
        <f t="shared" si="42"/>
        <v>2.7406746549510624E-3</v>
      </c>
      <c r="JQ43" s="3">
        <f t="shared" si="43"/>
        <v>6.5989531770679353E-3</v>
      </c>
      <c r="JR43" s="3">
        <f t="shared" si="44"/>
        <v>0</v>
      </c>
      <c r="JS43" s="3">
        <f t="shared" si="45"/>
        <v>1.0899661464854419E-2</v>
      </c>
      <c r="JT43" s="3">
        <f t="shared" si="46"/>
        <v>1.1163801192667733E-2</v>
      </c>
      <c r="JU43" s="3">
        <f t="shared" si="47"/>
        <v>1.5751526864660175E-2</v>
      </c>
      <c r="JV43" s="3">
        <f t="shared" si="48"/>
        <v>1.0351949644357809E-2</v>
      </c>
      <c r="JW43" s="3">
        <f t="shared" si="49"/>
        <v>1.5631113373744746E-3</v>
      </c>
      <c r="JX43" s="3">
        <f t="shared" si="50"/>
        <v>8.9288213763472606E-3</v>
      </c>
      <c r="JY43" s="3">
        <f t="shared" si="51"/>
        <v>6.9336861635902079E-3</v>
      </c>
      <c r="JZ43" s="3">
        <f t="shared" si="52"/>
        <v>2.320856093025794E-2</v>
      </c>
      <c r="KA43" s="3">
        <f t="shared" si="53"/>
        <v>8.2486551006563658E-3</v>
      </c>
      <c r="KB43" s="3">
        <f t="shared" si="54"/>
        <v>1.3889052837797481E-2</v>
      </c>
      <c r="KC43" s="3">
        <f t="shared" si="55"/>
        <v>7.259217758696845E-3</v>
      </c>
      <c r="KD43" s="3">
        <f t="shared" si="56"/>
        <v>0</v>
      </c>
      <c r="KE43" s="3">
        <f t="shared" si="57"/>
        <v>0</v>
      </c>
      <c r="KF43" s="3">
        <f t="shared" si="58"/>
        <v>4.5206488273552073E-3</v>
      </c>
      <c r="KG43" s="3">
        <f t="shared" si="59"/>
        <v>4.7197765727559054E-3</v>
      </c>
      <c r="KH43" s="3">
        <f t="shared" si="60"/>
        <v>4.1837895646480066E-3</v>
      </c>
      <c r="KI43" s="3">
        <f t="shared" si="61"/>
        <v>0</v>
      </c>
      <c r="KJ43" s="3">
        <f t="shared" si="62"/>
        <v>1.3870457106950944E-2</v>
      </c>
      <c r="KK43" s="3">
        <f t="shared" si="63"/>
        <v>1.4078753710304474E-2</v>
      </c>
      <c r="KL43" s="3">
        <f t="shared" si="64"/>
        <v>0</v>
      </c>
      <c r="KM43" s="3">
        <f t="shared" si="65"/>
        <v>0</v>
      </c>
      <c r="KN43" s="3">
        <f t="shared" si="66"/>
        <v>0</v>
      </c>
      <c r="KO43" s="3">
        <f t="shared" si="67"/>
        <v>5.1489586291531692E-3</v>
      </c>
      <c r="KP43" s="3">
        <f t="shared" si="68"/>
        <v>9.3300364348133467E-3</v>
      </c>
      <c r="KQ43" s="3">
        <f t="shared" si="69"/>
        <v>6.6410407245001066E-3</v>
      </c>
      <c r="KR43" s="3">
        <f t="shared" si="70"/>
        <v>0</v>
      </c>
      <c r="KS43" s="3">
        <f t="shared" si="71"/>
        <v>6.7990257164779935E-3</v>
      </c>
      <c r="KT43" s="3">
        <f t="shared" si="72"/>
        <v>8.5889350581885345E-3</v>
      </c>
      <c r="KU43" s="3">
        <f t="shared" si="73"/>
        <v>1.7275791745923638E-2</v>
      </c>
      <c r="KV43" s="3">
        <f t="shared" si="74"/>
        <v>2.342774575323605E-2</v>
      </c>
      <c r="KW43" s="3">
        <f t="shared" si="75"/>
        <v>1.662432594897794E-2</v>
      </c>
      <c r="KX43" s="3">
        <f t="shared" si="76"/>
        <v>1.3714863502765405E-2</v>
      </c>
      <c r="KY43" s="3">
        <f t="shared" si="77"/>
        <v>1.0132061242598564E-2</v>
      </c>
      <c r="KZ43" s="3">
        <f t="shared" si="78"/>
        <v>7.156457320863791E-3</v>
      </c>
      <c r="LA43" s="3">
        <f t="shared" si="79"/>
        <v>1.6383578933065489E-2</v>
      </c>
      <c r="LB43" s="3">
        <f t="shared" si="80"/>
        <v>8.9295102174980229E-3</v>
      </c>
      <c r="LC43" s="3">
        <f t="shared" si="81"/>
        <v>4.3127972027741978E-3</v>
      </c>
      <c r="LD43" s="3">
        <f t="shared" si="82"/>
        <v>0</v>
      </c>
      <c r="LE43" s="3">
        <f t="shared" si="83"/>
        <v>5.6929764989447533E-3</v>
      </c>
      <c r="LF43" s="3">
        <f t="shared" si="84"/>
        <v>1.6359297376464854E-2</v>
      </c>
      <c r="LG43" s="3">
        <f t="shared" si="85"/>
        <v>6.0451494816156316E-3</v>
      </c>
      <c r="LH43" s="3">
        <f t="shared" si="86"/>
        <v>2.2721828379564879E-2</v>
      </c>
      <c r="LI43" s="3">
        <f t="shared" si="87"/>
        <v>1.5409588624838055E-2</v>
      </c>
      <c r="LJ43" s="3">
        <f t="shared" si="88"/>
        <v>1.115470409807482E-2</v>
      </c>
      <c r="LK43" s="3">
        <f t="shared" si="89"/>
        <v>8.1832889793339771E-3</v>
      </c>
      <c r="LL43" s="3">
        <f t="shared" si="90"/>
        <v>5.6102683788137736E-3</v>
      </c>
      <c r="LM43" s="3">
        <f t="shared" si="91"/>
        <v>9.9119312434905096E-3</v>
      </c>
      <c r="LN43" s="3">
        <f t="shared" si="92"/>
        <v>0</v>
      </c>
      <c r="LO43" s="3">
        <f t="shared" si="93"/>
        <v>0</v>
      </c>
      <c r="LP43" s="3">
        <f t="shared" si="94"/>
        <v>0</v>
      </c>
      <c r="LQ43" s="3">
        <f t="shared" si="95"/>
        <v>6.5339506209041845E-2</v>
      </c>
      <c r="LR43" s="3">
        <f t="shared" si="96"/>
        <v>4.0790383023694921E-2</v>
      </c>
      <c r="LS43" s="3">
        <f t="shared" si="97"/>
        <v>9.6310212937392205E-3</v>
      </c>
      <c r="LT43" s="3">
        <f t="shared" si="98"/>
        <v>0</v>
      </c>
      <c r="LU43" s="3">
        <f t="shared" si="99"/>
        <v>0</v>
      </c>
      <c r="LV43" s="3">
        <f t="shared" si="100"/>
        <v>7.5892135086925421E-3</v>
      </c>
      <c r="LW43" s="3">
        <f t="shared" si="101"/>
        <v>5.8920224938264262E-3</v>
      </c>
      <c r="LX43" s="3">
        <f t="shared" si="102"/>
        <v>6.457325191775466E-3</v>
      </c>
      <c r="LY43" s="3">
        <f t="shared" si="103"/>
        <v>1.4460634879519695E-2</v>
      </c>
      <c r="LZ43" s="3">
        <f t="shared" si="104"/>
        <v>1.2799967509208133E-2</v>
      </c>
      <c r="MA43" s="3">
        <f t="shared" si="105"/>
        <v>1.7506384181027058E-2</v>
      </c>
      <c r="MD43" t="s">
        <v>108</v>
      </c>
      <c r="ME43">
        <v>2.9000000000000001E-2</v>
      </c>
      <c r="MF43">
        <v>0.95799999999999996</v>
      </c>
      <c r="MG43">
        <v>3.4000000000000002E-2</v>
      </c>
      <c r="MH43">
        <v>1.2999999999999999E-2</v>
      </c>
      <c r="MI43">
        <v>0.01</v>
      </c>
      <c r="MJ43">
        <v>2.9000000000000001E-2</v>
      </c>
      <c r="MK43">
        <v>1.9E-2</v>
      </c>
      <c r="ML43">
        <v>1.6E-2</v>
      </c>
      <c r="MM43">
        <v>1.0999999999999999E-2</v>
      </c>
      <c r="MN43">
        <v>6.0000000000000001E-3</v>
      </c>
      <c r="MO43">
        <v>5.0000000000000001E-3</v>
      </c>
      <c r="MP43">
        <v>1.4999999999999999E-2</v>
      </c>
      <c r="MQ43">
        <v>1.6E-2</v>
      </c>
      <c r="MR43">
        <v>1.7000000000000001E-2</v>
      </c>
      <c r="MS43">
        <v>2.1000000000000001E-2</v>
      </c>
      <c r="MT43">
        <v>2.4E-2</v>
      </c>
      <c r="MU43">
        <v>2.4E-2</v>
      </c>
      <c r="MV43">
        <v>8.0000000000000002E-3</v>
      </c>
      <c r="MW43">
        <v>7.0000000000000001E-3</v>
      </c>
      <c r="MX43">
        <v>8.9999999999999993E-3</v>
      </c>
      <c r="MY43">
        <v>4.0000000000000001E-3</v>
      </c>
      <c r="MZ43">
        <v>2E-3</v>
      </c>
      <c r="NA43">
        <v>3.0000000000000001E-3</v>
      </c>
      <c r="NB43">
        <v>3.4000000000000002E-2</v>
      </c>
      <c r="NC43">
        <v>1.2999999999999999E-2</v>
      </c>
      <c r="ND43">
        <v>1.7999999999999999E-2</v>
      </c>
      <c r="NE43">
        <v>3.1E-2</v>
      </c>
      <c r="NF43">
        <v>2.1999999999999999E-2</v>
      </c>
      <c r="NG43">
        <v>1.7000000000000001E-2</v>
      </c>
      <c r="NH43">
        <v>5.0000000000000001E-3</v>
      </c>
      <c r="NI43">
        <v>5.0000000000000001E-3</v>
      </c>
      <c r="NJ43">
        <v>6.0000000000000001E-3</v>
      </c>
      <c r="NK43">
        <v>7.0000000000000001E-3</v>
      </c>
      <c r="NL43">
        <v>8.9999999999999993E-3</v>
      </c>
      <c r="NM43">
        <v>7.0000000000000001E-3</v>
      </c>
      <c r="NN43">
        <v>2.3E-2</v>
      </c>
      <c r="NO43">
        <v>0.02</v>
      </c>
      <c r="NP43">
        <v>0.02</v>
      </c>
      <c r="NQ43">
        <v>1.2999999999999999E-2</v>
      </c>
      <c r="NR43">
        <v>1.2999999999999999E-2</v>
      </c>
      <c r="NS43">
        <v>1.7000000000000001E-2</v>
      </c>
      <c r="NT43">
        <v>8.0000000000000002E-3</v>
      </c>
      <c r="NU43">
        <v>8.9999999999999993E-3</v>
      </c>
      <c r="NV43">
        <v>1.2E-2</v>
      </c>
      <c r="NW43">
        <v>5.5E-2</v>
      </c>
      <c r="NX43">
        <v>5.1999999999999998E-2</v>
      </c>
      <c r="NY43">
        <v>3.5000000000000003E-2</v>
      </c>
      <c r="NZ43">
        <v>7.0000000000000001E-3</v>
      </c>
      <c r="OA43">
        <v>7.0000000000000001E-3</v>
      </c>
      <c r="OB43">
        <v>6.0000000000000001E-3</v>
      </c>
      <c r="OC43">
        <v>1E-3</v>
      </c>
      <c r="OD43">
        <v>1E-3</v>
      </c>
      <c r="OE43">
        <v>1E-3</v>
      </c>
      <c r="OF43">
        <v>2.5000000000000001E-2</v>
      </c>
      <c r="OG43">
        <v>2.7E-2</v>
      </c>
      <c r="OH43">
        <v>2.4E-2</v>
      </c>
      <c r="OI43">
        <v>7.0000000000000001E-3</v>
      </c>
      <c r="OJ43">
        <v>8.0000000000000002E-3</v>
      </c>
      <c r="OK43">
        <v>8.9999999999999993E-3</v>
      </c>
      <c r="OL43">
        <v>4.0000000000000001E-3</v>
      </c>
      <c r="OM43">
        <v>4.0000000000000001E-3</v>
      </c>
      <c r="ON43">
        <v>4.0000000000000001E-3</v>
      </c>
      <c r="OO43">
        <v>1.7999999999999999E-2</v>
      </c>
      <c r="OP43">
        <v>2.4E-2</v>
      </c>
      <c r="OQ43">
        <v>1.7999999999999999E-2</v>
      </c>
      <c r="OR43">
        <v>8.9999999999999993E-3</v>
      </c>
      <c r="OS43">
        <v>1.7999999999999999E-2</v>
      </c>
      <c r="OT43">
        <v>1.2999999999999999E-2</v>
      </c>
      <c r="OU43">
        <v>8.9999999999999993E-3</v>
      </c>
      <c r="OV43">
        <v>8.9999999999999993E-3</v>
      </c>
      <c r="OW43">
        <v>8.0000000000000002E-3</v>
      </c>
      <c r="OX43">
        <v>0.01</v>
      </c>
      <c r="OY43">
        <v>8.9999999999999993E-3</v>
      </c>
      <c r="OZ43">
        <v>7.0000000000000001E-3</v>
      </c>
      <c r="PA43">
        <v>2.5000000000000001E-2</v>
      </c>
      <c r="PB43">
        <v>2.1000000000000001E-2</v>
      </c>
      <c r="PC43">
        <v>0.05</v>
      </c>
      <c r="PD43">
        <v>1.2E-2</v>
      </c>
      <c r="PE43">
        <v>1.2999999999999999E-2</v>
      </c>
      <c r="PF43">
        <v>8.0000000000000002E-3</v>
      </c>
      <c r="PG43">
        <v>3.0000000000000001E-3</v>
      </c>
      <c r="PH43">
        <v>4.0000000000000001E-3</v>
      </c>
      <c r="PI43">
        <v>5.0000000000000001E-3</v>
      </c>
      <c r="PJ43">
        <v>1.4E-2</v>
      </c>
      <c r="PK43">
        <v>1.4E-2</v>
      </c>
      <c r="PL43">
        <v>1.6E-2</v>
      </c>
      <c r="PM43">
        <v>4.5999999999999999E-2</v>
      </c>
      <c r="PN43">
        <v>4.2000000000000003E-2</v>
      </c>
      <c r="PO43">
        <v>4.9000000000000002E-2</v>
      </c>
      <c r="PP43">
        <v>1.7999999999999999E-2</v>
      </c>
      <c r="PQ43">
        <v>1.2999999999999999E-2</v>
      </c>
      <c r="PR43">
        <v>0.01</v>
      </c>
      <c r="PT43" t="s">
        <v>108</v>
      </c>
      <c r="PU43">
        <v>2.7E-2</v>
      </c>
      <c r="PV43">
        <v>0.02</v>
      </c>
      <c r="PW43">
        <v>1.9E-2</v>
      </c>
      <c r="PX43">
        <v>2.5000000000000001E-2</v>
      </c>
      <c r="PY43">
        <v>2.1999999999999999E-2</v>
      </c>
      <c r="PZ43">
        <v>2.1000000000000001E-2</v>
      </c>
      <c r="QA43">
        <v>1.9E-2</v>
      </c>
      <c r="QB43">
        <v>1.7000000000000001E-2</v>
      </c>
      <c r="QC43">
        <v>1.6E-2</v>
      </c>
      <c r="QD43">
        <v>2.1000000000000001E-2</v>
      </c>
      <c r="QE43">
        <v>2.1000000000000001E-2</v>
      </c>
      <c r="QF43">
        <v>2.1000000000000001E-2</v>
      </c>
      <c r="QG43">
        <v>2.3E-2</v>
      </c>
      <c r="QH43">
        <v>2.4E-2</v>
      </c>
      <c r="QI43">
        <v>2.4E-2</v>
      </c>
      <c r="QJ43">
        <v>1.7000000000000001E-2</v>
      </c>
      <c r="QK43">
        <v>1.7000000000000001E-2</v>
      </c>
      <c r="QL43">
        <v>1.7999999999999999E-2</v>
      </c>
      <c r="QM43">
        <v>1.4999999999999999E-2</v>
      </c>
      <c r="QN43">
        <v>1.4999999999999999E-2</v>
      </c>
      <c r="QO43">
        <v>1.4999999999999999E-2</v>
      </c>
      <c r="QP43">
        <v>2.7E-2</v>
      </c>
      <c r="QQ43">
        <v>0.02</v>
      </c>
      <c r="QR43">
        <v>2.1999999999999999E-2</v>
      </c>
      <c r="QS43">
        <v>2.5999999999999999E-2</v>
      </c>
      <c r="QT43">
        <v>2.3E-2</v>
      </c>
      <c r="QU43">
        <v>2.1000000000000001E-2</v>
      </c>
      <c r="QV43">
        <v>1.6E-2</v>
      </c>
      <c r="QW43">
        <v>1.6E-2</v>
      </c>
      <c r="QX43">
        <v>1.7000000000000001E-2</v>
      </c>
      <c r="QY43">
        <v>1.7000000000000001E-2</v>
      </c>
      <c r="QZ43">
        <v>1.7999999999999999E-2</v>
      </c>
      <c r="RA43">
        <v>1.7000000000000001E-2</v>
      </c>
      <c r="RB43">
        <v>2.3E-2</v>
      </c>
      <c r="RC43">
        <v>2.1999999999999999E-2</v>
      </c>
      <c r="RD43">
        <v>2.3E-2</v>
      </c>
      <c r="RE43">
        <v>0.02</v>
      </c>
      <c r="RF43">
        <v>0.02</v>
      </c>
      <c r="RG43">
        <v>2.1999999999999999E-2</v>
      </c>
      <c r="RH43">
        <v>1.7999999999999999E-2</v>
      </c>
      <c r="RI43">
        <v>1.7999999999999999E-2</v>
      </c>
      <c r="RJ43">
        <v>0.02</v>
      </c>
      <c r="RK43">
        <v>3.2000000000000001E-2</v>
      </c>
      <c r="RL43">
        <v>3.1E-2</v>
      </c>
      <c r="RM43">
        <v>2.7E-2</v>
      </c>
      <c r="RN43">
        <v>1.7000000000000001E-2</v>
      </c>
      <c r="RO43">
        <v>1.7000000000000001E-2</v>
      </c>
      <c r="RP43">
        <v>1.6E-2</v>
      </c>
      <c r="RQ43">
        <v>1.4E-2</v>
      </c>
      <c r="RR43">
        <v>1.4E-2</v>
      </c>
      <c r="RS43">
        <v>1E-3</v>
      </c>
      <c r="RT43">
        <v>2.4E-2</v>
      </c>
      <c r="RU43">
        <v>2.5000000000000001E-2</v>
      </c>
      <c r="RV43">
        <v>2.4E-2</v>
      </c>
      <c r="RW43">
        <v>1.7000000000000001E-2</v>
      </c>
      <c r="RX43">
        <v>1.7999999999999999E-2</v>
      </c>
      <c r="RY43">
        <v>1.7999999999999999E-2</v>
      </c>
      <c r="RZ43">
        <v>1.4999999999999999E-2</v>
      </c>
      <c r="SA43">
        <v>1.6E-2</v>
      </c>
      <c r="SB43">
        <v>1.4999999999999999E-2</v>
      </c>
      <c r="SC43">
        <v>2.1999999999999999E-2</v>
      </c>
      <c r="SD43">
        <v>2.4E-2</v>
      </c>
      <c r="SE43">
        <v>2.1999999999999999E-2</v>
      </c>
      <c r="SF43">
        <v>1.7999999999999999E-2</v>
      </c>
      <c r="SG43">
        <v>2.1999999999999999E-2</v>
      </c>
      <c r="SH43">
        <v>0.02</v>
      </c>
      <c r="SI43">
        <v>1.7999999999999999E-2</v>
      </c>
      <c r="SJ43">
        <v>1.7999999999999999E-2</v>
      </c>
      <c r="SK43">
        <v>1.7999999999999999E-2</v>
      </c>
      <c r="SL43">
        <v>1.9E-2</v>
      </c>
      <c r="SM43">
        <v>1.7999999999999999E-2</v>
      </c>
      <c r="SN43">
        <v>1.7000000000000001E-2</v>
      </c>
      <c r="SO43">
        <v>2.4E-2</v>
      </c>
      <c r="SP43">
        <v>2.3E-2</v>
      </c>
      <c r="SQ43">
        <v>3.1E-2</v>
      </c>
      <c r="SR43">
        <v>1.9E-2</v>
      </c>
      <c r="SS43">
        <v>0.02</v>
      </c>
      <c r="ST43">
        <v>1.7999999999999999E-2</v>
      </c>
      <c r="SU43">
        <v>1.4999999999999999E-2</v>
      </c>
      <c r="SV43">
        <v>1.4999999999999999E-2</v>
      </c>
      <c r="SW43">
        <v>1.6E-2</v>
      </c>
      <c r="SX43">
        <v>0.02</v>
      </c>
      <c r="SY43">
        <v>0.02</v>
      </c>
      <c r="SZ43">
        <v>2.1000000000000001E-2</v>
      </c>
      <c r="TA43">
        <v>0.03</v>
      </c>
      <c r="TB43">
        <v>2.9000000000000001E-2</v>
      </c>
      <c r="TC43">
        <v>3.1E-2</v>
      </c>
      <c r="TD43">
        <v>2.1999999999999999E-2</v>
      </c>
      <c r="TE43">
        <v>0.02</v>
      </c>
      <c r="TF43">
        <v>1.7999999999999999E-2</v>
      </c>
    </row>
    <row r="44" spans="1:526" x14ac:dyDescent="0.25">
      <c r="A44" t="s">
        <v>26</v>
      </c>
      <c r="B44" t="s">
        <v>26</v>
      </c>
      <c r="C44">
        <v>15</v>
      </c>
      <c r="D44">
        <v>30</v>
      </c>
      <c r="E44" t="s">
        <v>13</v>
      </c>
      <c r="F44">
        <v>166.06700000000001</v>
      </c>
      <c r="G44">
        <v>120.071</v>
      </c>
      <c r="H44">
        <v>13.88</v>
      </c>
      <c r="I44">
        <v>33</v>
      </c>
      <c r="J44">
        <v>9</v>
      </c>
      <c r="K44">
        <v>0</v>
      </c>
      <c r="L44">
        <v>0</v>
      </c>
      <c r="P44">
        <v>1</v>
      </c>
      <c r="Q44" t="s">
        <v>26</v>
      </c>
      <c r="R44">
        <v>9.0329999999999995</v>
      </c>
      <c r="S44" s="4">
        <v>393511.03200000001</v>
      </c>
      <c r="T44" s="4">
        <v>614266.20600000001</v>
      </c>
      <c r="U44" s="4">
        <v>10316782.718</v>
      </c>
      <c r="V44" s="4">
        <v>16621580.105</v>
      </c>
      <c r="W44" s="4">
        <v>3842069.696</v>
      </c>
      <c r="X44" s="4">
        <v>75042499.394999996</v>
      </c>
      <c r="Y44" s="4">
        <v>161788550.11399999</v>
      </c>
      <c r="Z44" s="4">
        <v>275181018.15799999</v>
      </c>
      <c r="AA44" s="4">
        <v>683587967.59099996</v>
      </c>
      <c r="AB44" s="4">
        <v>49560.593000000001</v>
      </c>
      <c r="AC44" s="4">
        <v>11071965.011</v>
      </c>
      <c r="AD44" s="4">
        <v>4613578.4189999998</v>
      </c>
      <c r="AE44" s="4">
        <v>167817124.912</v>
      </c>
      <c r="AF44" s="4">
        <v>399263711.39999998</v>
      </c>
      <c r="AG44" s="4">
        <v>93638.195000000007</v>
      </c>
      <c r="AH44" s="4">
        <v>70311198.784999996</v>
      </c>
      <c r="AI44" s="4">
        <v>229036841.09299999</v>
      </c>
      <c r="AJ44" s="4">
        <v>114071542.19499999</v>
      </c>
      <c r="AK44" s="4">
        <v>321938884.94599998</v>
      </c>
      <c r="AL44" s="4">
        <v>230029706.92899999</v>
      </c>
      <c r="AM44" s="4">
        <v>328147109.12699997</v>
      </c>
      <c r="AN44" s="4">
        <v>126832736.06</v>
      </c>
      <c r="AO44" s="4">
        <v>190116359.33899999</v>
      </c>
      <c r="AP44" s="4">
        <v>116977515.184</v>
      </c>
      <c r="AQ44" s="4">
        <v>149608520.51699999</v>
      </c>
      <c r="AR44" s="4">
        <v>148792714.19999999</v>
      </c>
      <c r="AS44" s="4">
        <v>166990364.28600001</v>
      </c>
      <c r="AT44" s="4">
        <v>122029229.664</v>
      </c>
      <c r="AU44" s="4">
        <v>144562539.729</v>
      </c>
      <c r="AV44" s="4">
        <v>144289975.66600001</v>
      </c>
      <c r="AW44" s="4">
        <v>124599782.90800001</v>
      </c>
      <c r="AX44" s="4">
        <v>59990332.656999998</v>
      </c>
      <c r="AY44" s="4">
        <v>61305822.399999999</v>
      </c>
      <c r="AZ44" s="4">
        <v>101873511.318</v>
      </c>
      <c r="BA44" s="4">
        <v>149715865.02200001</v>
      </c>
      <c r="BB44" s="4">
        <v>151483148.19299999</v>
      </c>
      <c r="BC44" s="4">
        <v>296787129.08499998</v>
      </c>
      <c r="BD44" s="4">
        <v>219251922.79899999</v>
      </c>
      <c r="BE44" s="4">
        <v>180500692.86399999</v>
      </c>
      <c r="BF44" s="4">
        <v>102244681.07799999</v>
      </c>
      <c r="BG44" s="4">
        <v>68119832.265000001</v>
      </c>
      <c r="BH44" s="4">
        <v>30630424.425000001</v>
      </c>
      <c r="BI44" s="4">
        <v>172994135.118</v>
      </c>
      <c r="BJ44" s="4">
        <v>155410270.61399999</v>
      </c>
      <c r="BK44" s="4">
        <v>94851483.886000007</v>
      </c>
      <c r="BL44" s="4">
        <v>59757776.519000001</v>
      </c>
      <c r="BM44" s="4">
        <v>50265198.210000001</v>
      </c>
      <c r="BN44" s="4">
        <v>37935046.943000004</v>
      </c>
      <c r="BO44" s="4">
        <v>13671698.694</v>
      </c>
      <c r="BP44" s="4">
        <v>53998968.362000003</v>
      </c>
      <c r="BQ44" s="4">
        <v>62949328.097000003</v>
      </c>
      <c r="BR44" s="4">
        <v>63414850.619000003</v>
      </c>
      <c r="BS44" s="4">
        <v>118728084.506</v>
      </c>
      <c r="BT44" s="4">
        <v>107884865.83499999</v>
      </c>
      <c r="BU44" s="4">
        <v>32745369.739</v>
      </c>
      <c r="BV44" s="4">
        <v>30936768.853999998</v>
      </c>
      <c r="BW44" s="4">
        <v>47001612.854000002</v>
      </c>
      <c r="BX44" s="4">
        <v>56103060.101000004</v>
      </c>
      <c r="BY44" s="4">
        <v>51748979.244999997</v>
      </c>
      <c r="BZ44" s="4">
        <v>28884253.088</v>
      </c>
      <c r="CA44" s="4">
        <v>156562973.67899999</v>
      </c>
      <c r="CB44" s="4">
        <v>288414348.25</v>
      </c>
      <c r="CC44" s="4">
        <v>187419261.92699999</v>
      </c>
      <c r="CD44" s="4">
        <v>748735689.11000001</v>
      </c>
      <c r="CE44" s="4">
        <v>509484526.167</v>
      </c>
      <c r="CF44" s="4">
        <v>541971573.67700005</v>
      </c>
      <c r="CG44" s="4">
        <v>107007972.86300001</v>
      </c>
      <c r="CH44" s="4">
        <v>128481319.06200001</v>
      </c>
      <c r="CI44" s="4">
        <v>103986810.617</v>
      </c>
      <c r="CJ44" s="4">
        <v>58131595.950000003</v>
      </c>
      <c r="CK44" s="4">
        <v>251109149.23800001</v>
      </c>
      <c r="CL44" s="4">
        <v>141692015.472</v>
      </c>
      <c r="CM44" s="4">
        <v>224100336.20100001</v>
      </c>
      <c r="CN44" s="4">
        <v>445330353.71399999</v>
      </c>
      <c r="CO44" s="4">
        <v>204104205.56099999</v>
      </c>
      <c r="CP44" s="4">
        <v>23337779.859999999</v>
      </c>
      <c r="CQ44" s="4">
        <v>32109860.500999998</v>
      </c>
      <c r="CR44" s="4">
        <v>35126781.909000002</v>
      </c>
      <c r="CS44" s="4">
        <v>42127810.603</v>
      </c>
      <c r="CT44" s="4">
        <v>39279182.254000001</v>
      </c>
      <c r="CU44" s="4">
        <v>55054706.202</v>
      </c>
      <c r="CV44" s="4">
        <v>30010781.684999999</v>
      </c>
      <c r="CW44" s="4">
        <v>22322270.339000002</v>
      </c>
      <c r="CX44" s="4">
        <v>54403344.659999996</v>
      </c>
      <c r="CY44" s="4">
        <v>173583561.62</v>
      </c>
      <c r="CZ44" s="4">
        <v>177740514.99399999</v>
      </c>
      <c r="DA44" s="4">
        <v>220032453.70899999</v>
      </c>
      <c r="DB44" s="4">
        <v>442950355.61699998</v>
      </c>
      <c r="DC44" s="4">
        <v>364355912.09399998</v>
      </c>
      <c r="DD44" s="4">
        <v>461687598.13800001</v>
      </c>
      <c r="DE44" s="4">
        <v>126282139.22</v>
      </c>
      <c r="DF44" s="4">
        <v>78125234.370000005</v>
      </c>
      <c r="DG44" s="4">
        <v>121409545.528</v>
      </c>
      <c r="DH44" s="4">
        <v>38715735.292000003</v>
      </c>
      <c r="DI44" s="4">
        <v>127120494.617</v>
      </c>
      <c r="DJ44" s="4">
        <v>164618241.11700001</v>
      </c>
      <c r="DK44" s="4">
        <v>13712643.07</v>
      </c>
      <c r="DL44" s="4">
        <v>9945294.943</v>
      </c>
      <c r="DM44" s="4">
        <v>14738867.380000001</v>
      </c>
      <c r="DN44" s="4">
        <v>52293881.373999998</v>
      </c>
      <c r="DO44" s="4">
        <v>47045968.822999999</v>
      </c>
      <c r="DP44" s="4">
        <v>48075454.423</v>
      </c>
      <c r="DQ44" s="4">
        <v>140140478.789</v>
      </c>
      <c r="DR44" s="4">
        <v>134195597.92399999</v>
      </c>
      <c r="DS44" s="4">
        <v>57664268.318000004</v>
      </c>
      <c r="DV44" t="s">
        <v>26</v>
      </c>
      <c r="DW44">
        <v>9.0329999999999995</v>
      </c>
      <c r="DX44">
        <v>16099.669</v>
      </c>
      <c r="DY44">
        <v>23641.124</v>
      </c>
      <c r="DZ44">
        <v>128012.87699999999</v>
      </c>
      <c r="EA44">
        <v>220879.41099999999</v>
      </c>
      <c r="EB44">
        <v>59016.519</v>
      </c>
      <c r="EC44">
        <v>1769665.395</v>
      </c>
      <c r="ED44">
        <v>2622949.4279999998</v>
      </c>
      <c r="EE44">
        <v>5594752.6150000002</v>
      </c>
      <c r="EF44">
        <v>18061637.596000001</v>
      </c>
      <c r="EG44">
        <v>14464.687</v>
      </c>
      <c r="EH44">
        <v>139737.266</v>
      </c>
      <c r="EI44">
        <v>69935.221000000005</v>
      </c>
      <c r="EJ44">
        <v>1524107.8540000001</v>
      </c>
      <c r="EK44">
        <v>3143651.4109999998</v>
      </c>
      <c r="EL44">
        <v>25083.111000000001</v>
      </c>
      <c r="EM44">
        <v>2099587.98</v>
      </c>
      <c r="EN44">
        <v>5875470.2139999997</v>
      </c>
      <c r="EO44">
        <v>2568485.5550000002</v>
      </c>
      <c r="EP44">
        <v>4859280.6550000003</v>
      </c>
      <c r="EQ44">
        <v>4238146.3380000005</v>
      </c>
      <c r="ER44">
        <v>4074574.517</v>
      </c>
      <c r="ES44">
        <v>1030717.3590000001</v>
      </c>
      <c r="ET44">
        <v>3858390.9509999999</v>
      </c>
      <c r="EU44">
        <v>1725514.362</v>
      </c>
      <c r="EV44">
        <v>2673883.807</v>
      </c>
      <c r="EW44">
        <v>3007092.8840000001</v>
      </c>
      <c r="EX44">
        <v>3579439.6660000002</v>
      </c>
      <c r="EY44">
        <v>1397882.925</v>
      </c>
      <c r="EZ44">
        <v>2407812.2620000001</v>
      </c>
      <c r="FA44">
        <v>1631752.5730000001</v>
      </c>
      <c r="FB44">
        <v>1765950.0109999999</v>
      </c>
      <c r="FC44">
        <v>865601.86699999997</v>
      </c>
      <c r="FD44">
        <v>887401.00100000005</v>
      </c>
      <c r="FE44">
        <v>1357286.5919999999</v>
      </c>
      <c r="FF44">
        <v>1843631.4509999999</v>
      </c>
      <c r="FG44">
        <v>1646205.128</v>
      </c>
      <c r="FH44">
        <v>5226318.693</v>
      </c>
      <c r="FI44">
        <v>2427103.7689999999</v>
      </c>
      <c r="FJ44">
        <v>1740110.287</v>
      </c>
      <c r="FK44">
        <v>1720896.5989999999</v>
      </c>
      <c r="FL44">
        <v>856168.11899999995</v>
      </c>
      <c r="FM44">
        <v>436566.40100000001</v>
      </c>
      <c r="FN44">
        <v>1387972.514</v>
      </c>
      <c r="FO44">
        <v>1577534.757</v>
      </c>
      <c r="FP44">
        <v>1586228.29</v>
      </c>
      <c r="FQ44">
        <v>898571.60600000003</v>
      </c>
      <c r="FR44">
        <v>664885.72900000005</v>
      </c>
      <c r="FS44">
        <v>614797.554</v>
      </c>
      <c r="FT44">
        <v>59385.019</v>
      </c>
      <c r="FU44">
        <v>428992.14899999998</v>
      </c>
      <c r="FV44">
        <v>729310.62699999998</v>
      </c>
      <c r="FW44">
        <v>870769.23199999996</v>
      </c>
      <c r="FX44">
        <v>1398451.862</v>
      </c>
      <c r="FY44">
        <v>911287.16500000004</v>
      </c>
      <c r="FZ44">
        <v>578786.36199999996</v>
      </c>
      <c r="GA44">
        <v>400944.15399999998</v>
      </c>
      <c r="GB44">
        <v>320850.16899999999</v>
      </c>
      <c r="GC44">
        <v>814623.77899999998</v>
      </c>
      <c r="GD44">
        <v>594774.30299999996</v>
      </c>
      <c r="GE44">
        <v>480477.255</v>
      </c>
      <c r="GF44">
        <v>2320179.952</v>
      </c>
      <c r="GG44">
        <v>3209776.827</v>
      </c>
      <c r="GH44">
        <v>2904827.085</v>
      </c>
      <c r="GI44">
        <v>13904556.888</v>
      </c>
      <c r="GJ44">
        <v>6914180.7460000003</v>
      </c>
      <c r="GK44">
        <v>8235074.8260000004</v>
      </c>
      <c r="GL44">
        <v>1450727.1980000001</v>
      </c>
      <c r="GM44">
        <v>1897165.929</v>
      </c>
      <c r="GN44">
        <v>1794667.8529999999</v>
      </c>
      <c r="GO44">
        <v>665818.29200000002</v>
      </c>
      <c r="GP44">
        <v>4792791.0820000004</v>
      </c>
      <c r="GQ44">
        <v>2881773.9950000001</v>
      </c>
      <c r="GR44">
        <v>2802714.5430000001</v>
      </c>
      <c r="GS44">
        <v>5849616.0839999998</v>
      </c>
      <c r="GT44">
        <v>2380288.92</v>
      </c>
      <c r="GU44">
        <v>393642.19699999999</v>
      </c>
      <c r="GV44">
        <v>575913.85600000003</v>
      </c>
      <c r="GW44">
        <v>524991.26399999997</v>
      </c>
      <c r="GX44">
        <v>281263.85499999998</v>
      </c>
      <c r="GY44">
        <v>307186.07799999998</v>
      </c>
      <c r="GZ44">
        <v>787409.098</v>
      </c>
      <c r="HA44">
        <v>388473.25699999998</v>
      </c>
      <c r="HB44">
        <v>430052.31599999999</v>
      </c>
      <c r="HC44">
        <v>799659.84299999999</v>
      </c>
      <c r="HD44">
        <v>2346241.1970000002</v>
      </c>
      <c r="HE44">
        <v>2550934.29</v>
      </c>
      <c r="HF44">
        <v>3724830.88</v>
      </c>
      <c r="HG44">
        <v>7994006.2970000003</v>
      </c>
      <c r="HH44">
        <v>7802265.1909999996</v>
      </c>
      <c r="HI44">
        <v>9183171.8220000006</v>
      </c>
      <c r="HJ44">
        <v>1579873.9350000001</v>
      </c>
      <c r="HK44">
        <v>1008564.466</v>
      </c>
      <c r="HL44">
        <v>1338017.591</v>
      </c>
      <c r="HM44">
        <v>319519.31099999999</v>
      </c>
      <c r="HN44">
        <v>1645434.3959999999</v>
      </c>
      <c r="HO44">
        <v>2286251.662</v>
      </c>
      <c r="HP44">
        <v>575223.19700000004</v>
      </c>
      <c r="HQ44">
        <v>359924.451</v>
      </c>
      <c r="HR44">
        <v>322066.34600000002</v>
      </c>
      <c r="HS44">
        <v>671234.77500000002</v>
      </c>
      <c r="HT44">
        <v>877601.29099999997</v>
      </c>
      <c r="HU44">
        <v>524637.54099999997</v>
      </c>
      <c r="HV44">
        <v>2022160.388</v>
      </c>
      <c r="HW44">
        <v>1552577.949</v>
      </c>
      <c r="HX44">
        <v>840909.41500000004</v>
      </c>
      <c r="HZ44" t="str">
        <f t="shared" si="106"/>
        <v>Phenylalanine</v>
      </c>
      <c r="IA44" s="3">
        <f t="shared" si="107"/>
        <v>4.0912878396761186E-2</v>
      </c>
      <c r="IB44" s="3">
        <f t="shared" si="2"/>
        <v>3.8486772948079125E-2</v>
      </c>
      <c r="IC44" s="3">
        <f t="shared" si="3"/>
        <v>1.2408216834561427E-2</v>
      </c>
      <c r="ID44" s="3">
        <f t="shared" si="4"/>
        <v>1.3288713203238506E-2</v>
      </c>
      <c r="IE44" s="3">
        <f t="shared" si="5"/>
        <v>1.5360606045601521E-2</v>
      </c>
      <c r="IF44" s="3">
        <f t="shared" si="6"/>
        <v>2.3582175557413685E-2</v>
      </c>
      <c r="IG44" s="3">
        <f t="shared" si="7"/>
        <v>1.621220677329643E-2</v>
      </c>
      <c r="IH44" s="3">
        <f t="shared" si="8"/>
        <v>2.0331172013425994E-2</v>
      </c>
      <c r="II44" s="3">
        <f t="shared" si="9"/>
        <v>2.6421819066901022E-2</v>
      </c>
      <c r="IJ44" s="3">
        <f t="shared" si="10"/>
        <v>0.29185863454055122</v>
      </c>
      <c r="IK44" s="3">
        <f t="shared" si="11"/>
        <v>1.2620818965844906E-2</v>
      </c>
      <c r="IL44" s="3">
        <f t="shared" si="12"/>
        <v>1.5158563407524906E-2</v>
      </c>
      <c r="IM44" s="3">
        <f t="shared" si="13"/>
        <v>9.0819566525121454E-3</v>
      </c>
      <c r="IN44" s="3">
        <f t="shared" si="14"/>
        <v>7.8736216721948752E-3</v>
      </c>
      <c r="IO44" s="3">
        <f t="shared" si="15"/>
        <v>0.26787264534520339</v>
      </c>
      <c r="IP44" s="3">
        <f t="shared" si="16"/>
        <v>2.9861359446027826E-2</v>
      </c>
      <c r="IQ44" s="3">
        <f t="shared" si="17"/>
        <v>2.5652948171837019E-2</v>
      </c>
      <c r="IR44" s="3">
        <f t="shared" si="18"/>
        <v>2.2516444553798472E-2</v>
      </c>
      <c r="IS44" s="3">
        <f t="shared" si="19"/>
        <v>1.5093798488539419E-2</v>
      </c>
      <c r="IT44" s="3">
        <f t="shared" si="20"/>
        <v>1.8424343510154231E-2</v>
      </c>
      <c r="IU44" s="3">
        <f t="shared" si="21"/>
        <v>1.2416914254829081E-2</v>
      </c>
      <c r="IV44" s="3">
        <f t="shared" si="22"/>
        <v>8.1265877487055448E-3</v>
      </c>
      <c r="IW44" s="3">
        <f t="shared" si="23"/>
        <v>2.0294891846314139E-2</v>
      </c>
      <c r="IX44" s="3">
        <f t="shared" si="24"/>
        <v>1.4750820781975484E-2</v>
      </c>
      <c r="IY44" s="3">
        <f t="shared" si="25"/>
        <v>1.7872536923431222E-2</v>
      </c>
      <c r="IZ44" s="3">
        <f t="shared" si="26"/>
        <v>2.0209947107746224E-2</v>
      </c>
      <c r="JA44" s="3">
        <f t="shared" si="27"/>
        <v>2.1435007231133337E-2</v>
      </c>
      <c r="JB44" s="3">
        <f t="shared" si="28"/>
        <v>1.1455312213712935E-2</v>
      </c>
      <c r="JC44" s="3">
        <f t="shared" si="29"/>
        <v>1.6655851969076745E-2</v>
      </c>
      <c r="JD44" s="3">
        <f t="shared" si="30"/>
        <v>1.1308842249562459E-2</v>
      </c>
      <c r="JE44" s="3">
        <f t="shared" si="31"/>
        <v>1.4172978233067339E-2</v>
      </c>
      <c r="JF44" s="3">
        <f t="shared" si="32"/>
        <v>1.4429022621847335E-2</v>
      </c>
      <c r="JG44" s="3">
        <f t="shared" si="33"/>
        <v>1.4474987305610308E-2</v>
      </c>
      <c r="JH44" s="3">
        <f t="shared" si="34"/>
        <v>1.3323253262206751E-2</v>
      </c>
      <c r="JI44" s="3">
        <f t="shared" si="35"/>
        <v>1.2314202310684223E-2</v>
      </c>
      <c r="JJ44" s="3">
        <f t="shared" si="36"/>
        <v>1.0867249246118262E-2</v>
      </c>
      <c r="JK44" s="3">
        <f t="shared" si="37"/>
        <v>1.7609654128576378E-2</v>
      </c>
      <c r="JL44" s="3">
        <f t="shared" si="38"/>
        <v>1.1069931510817609E-2</v>
      </c>
      <c r="JM44" s="3">
        <f t="shared" si="39"/>
        <v>9.6404631992803649E-3</v>
      </c>
      <c r="JN44" s="3">
        <f t="shared" si="40"/>
        <v>1.6831160123499916E-2</v>
      </c>
      <c r="JO44" s="3">
        <f t="shared" si="41"/>
        <v>1.2568558825414189E-2</v>
      </c>
      <c r="JP44" s="3">
        <f t="shared" si="42"/>
        <v>1.4252704923137871E-2</v>
      </c>
      <c r="JQ44" s="3">
        <f t="shared" si="43"/>
        <v>8.0232345047608605E-3</v>
      </c>
      <c r="JR44" s="3">
        <f t="shared" si="44"/>
        <v>1.0150775433099909E-2</v>
      </c>
      <c r="JS44" s="3">
        <f t="shared" si="45"/>
        <v>1.6723283864556661E-2</v>
      </c>
      <c r="JT44" s="3">
        <f t="shared" si="46"/>
        <v>1.503689826401588E-2</v>
      </c>
      <c r="JU44" s="3">
        <f t="shared" si="47"/>
        <v>1.3227556096013254E-2</v>
      </c>
      <c r="JV44" s="3">
        <f t="shared" si="48"/>
        <v>1.6206584769059999E-2</v>
      </c>
      <c r="JW44" s="3">
        <f t="shared" si="49"/>
        <v>4.3436459747362537E-3</v>
      </c>
      <c r="JX44" s="3">
        <f t="shared" si="50"/>
        <v>7.9444508295808316E-3</v>
      </c>
      <c r="JY44" s="3">
        <f t="shared" si="51"/>
        <v>1.1585677703758636E-2</v>
      </c>
      <c r="JZ44" s="3">
        <f t="shared" si="52"/>
        <v>1.3731314092839713E-2</v>
      </c>
      <c r="KA44" s="3">
        <f t="shared" si="53"/>
        <v>1.1778610493200775E-2</v>
      </c>
      <c r="KB44" s="3">
        <f t="shared" si="54"/>
        <v>8.4468489435184559E-3</v>
      </c>
      <c r="KC44" s="3">
        <f t="shared" si="55"/>
        <v>1.7675364993990608E-2</v>
      </c>
      <c r="KD44" s="3">
        <f t="shared" si="56"/>
        <v>1.2960117324862758E-2</v>
      </c>
      <c r="KE44" s="3">
        <f t="shared" si="57"/>
        <v>6.8263650865907364E-3</v>
      </c>
      <c r="KF44" s="3">
        <f t="shared" si="58"/>
        <v>1.4520130943543305E-2</v>
      </c>
      <c r="KG44" s="3">
        <f t="shared" si="59"/>
        <v>1.1493449951623292E-2</v>
      </c>
      <c r="KH44" s="3">
        <f t="shared" si="60"/>
        <v>1.6634574331424026E-2</v>
      </c>
      <c r="KI44" s="3">
        <f t="shared" si="61"/>
        <v>1.4819467831245013E-2</v>
      </c>
      <c r="KJ44" s="3">
        <f t="shared" si="62"/>
        <v>1.1129046964812369E-2</v>
      </c>
      <c r="KK44" s="3">
        <f t="shared" si="63"/>
        <v>1.549908507339781E-2</v>
      </c>
      <c r="KL44" s="3">
        <f t="shared" si="64"/>
        <v>1.8570714726485037E-2</v>
      </c>
      <c r="KM44" s="3">
        <f t="shared" si="65"/>
        <v>1.3570933739670936E-2</v>
      </c>
      <c r="KN44" s="3">
        <f t="shared" si="66"/>
        <v>1.5194661908426724E-2</v>
      </c>
      <c r="KO44" s="3">
        <f t="shared" si="67"/>
        <v>1.3557187928953059E-2</v>
      </c>
      <c r="KP44" s="3">
        <f t="shared" si="68"/>
        <v>1.4766083838884801E-2</v>
      </c>
      <c r="KQ44" s="3">
        <f t="shared" si="69"/>
        <v>1.725861041752735E-2</v>
      </c>
      <c r="KR44" s="3">
        <f t="shared" si="70"/>
        <v>1.1453638612858348E-2</v>
      </c>
      <c r="KS44" s="3">
        <f t="shared" si="71"/>
        <v>1.9086485285557703E-2</v>
      </c>
      <c r="KT44" s="3">
        <f t="shared" si="72"/>
        <v>2.033829489544859E-2</v>
      </c>
      <c r="KU44" s="3">
        <f t="shared" si="73"/>
        <v>1.2506516458262652E-2</v>
      </c>
      <c r="KV44" s="3">
        <f t="shared" si="74"/>
        <v>1.3135453344275606E-2</v>
      </c>
      <c r="KW44" s="3">
        <f t="shared" si="75"/>
        <v>1.1662125792349782E-2</v>
      </c>
      <c r="KX44" s="3">
        <f t="shared" si="76"/>
        <v>1.6867165572792407E-2</v>
      </c>
      <c r="KY44" s="3">
        <f t="shared" si="77"/>
        <v>1.7935732108897338E-2</v>
      </c>
      <c r="KZ44" s="3">
        <f t="shared" si="78"/>
        <v>1.4945612306873161E-2</v>
      </c>
      <c r="LA44" s="3">
        <f t="shared" si="79"/>
        <v>6.6764413097691495E-3</v>
      </c>
      <c r="LB44" s="3">
        <f t="shared" si="80"/>
        <v>7.8205823128794302E-3</v>
      </c>
      <c r="LC44" s="3">
        <f t="shared" si="81"/>
        <v>1.4302303151177208E-2</v>
      </c>
      <c r="LD44" s="3">
        <f t="shared" si="82"/>
        <v>1.2944456464929964E-2</v>
      </c>
      <c r="LE44" s="3">
        <f t="shared" si="83"/>
        <v>1.9265617227502207E-2</v>
      </c>
      <c r="LF44" s="3">
        <f t="shared" si="84"/>
        <v>1.469872574926352E-2</v>
      </c>
      <c r="LG44" s="3">
        <f t="shared" si="85"/>
        <v>1.3516494160525798E-2</v>
      </c>
      <c r="LH44" s="3">
        <f t="shared" si="86"/>
        <v>1.4352013608636794E-2</v>
      </c>
      <c r="LI44" s="3">
        <f t="shared" si="87"/>
        <v>1.6928552207694819E-2</v>
      </c>
      <c r="LJ44" s="3">
        <f t="shared" si="88"/>
        <v>1.8047183382130686E-2</v>
      </c>
      <c r="LK44" s="3">
        <f t="shared" si="89"/>
        <v>2.1413856429992818E-2</v>
      </c>
      <c r="LL44" s="3">
        <f t="shared" si="90"/>
        <v>1.9890445095419519E-2</v>
      </c>
      <c r="LM44" s="3">
        <f t="shared" si="91"/>
        <v>1.2510668133738637E-2</v>
      </c>
      <c r="LN44" s="3">
        <f t="shared" si="92"/>
        <v>1.2909586436866903E-2</v>
      </c>
      <c r="LO44" s="3">
        <f t="shared" si="93"/>
        <v>1.1020695161826634E-2</v>
      </c>
      <c r="LP44" s="3">
        <f t="shared" si="94"/>
        <v>8.2529573205864862E-3</v>
      </c>
      <c r="LQ44" s="3">
        <f t="shared" si="95"/>
        <v>1.2943895482451605E-2</v>
      </c>
      <c r="LR44" s="3">
        <f t="shared" si="96"/>
        <v>1.3888203679536826E-2</v>
      </c>
      <c r="LS44" s="3">
        <f t="shared" si="97"/>
        <v>4.1948382530166743E-2</v>
      </c>
      <c r="LT44" s="3">
        <f t="shared" si="98"/>
        <v>3.6190425026392303E-2</v>
      </c>
      <c r="LU44" s="3">
        <f t="shared" si="99"/>
        <v>2.1851499012538099E-2</v>
      </c>
      <c r="LV44" s="3">
        <f t="shared" si="100"/>
        <v>1.2835818596049582E-2</v>
      </c>
      <c r="LW44" s="3">
        <f t="shared" si="101"/>
        <v>1.8654123040845003E-2</v>
      </c>
      <c r="LX44" s="3">
        <f t="shared" si="102"/>
        <v>1.0912794216855197E-2</v>
      </c>
      <c r="LY44" s="3">
        <f t="shared" si="103"/>
        <v>1.4429523899690891E-2</v>
      </c>
      <c r="LZ44" s="3">
        <f t="shared" si="104"/>
        <v>1.1569514745776409E-2</v>
      </c>
      <c r="MA44" s="3">
        <f t="shared" si="105"/>
        <v>1.4582850689488567E-2</v>
      </c>
      <c r="MD44" t="s">
        <v>26</v>
      </c>
      <c r="ME44">
        <v>1.7000000000000001E-2</v>
      </c>
      <c r="MF44">
        <v>0.98</v>
      </c>
      <c r="MG44">
        <v>0.39500000000000002</v>
      </c>
      <c r="MH44">
        <v>0.71499999999999997</v>
      </c>
      <c r="MI44">
        <v>0.32500000000000001</v>
      </c>
      <c r="MJ44">
        <v>1.1890000000000001</v>
      </c>
      <c r="MK44">
        <v>0.74</v>
      </c>
      <c r="ML44">
        <v>0.98699999999999999</v>
      </c>
      <c r="MM44">
        <v>0.43</v>
      </c>
      <c r="MN44">
        <v>0.44</v>
      </c>
      <c r="MO44">
        <v>0.28299999999999997</v>
      </c>
      <c r="MP44">
        <v>0.47399999999999998</v>
      </c>
      <c r="MQ44">
        <v>0.45400000000000001</v>
      </c>
      <c r="MR44">
        <v>0.51100000000000001</v>
      </c>
      <c r="MS44">
        <v>0.45100000000000001</v>
      </c>
      <c r="MT44">
        <v>0.433</v>
      </c>
      <c r="MU44">
        <v>0.47099999999999997</v>
      </c>
      <c r="MV44">
        <v>0.32900000000000001</v>
      </c>
      <c r="MW44">
        <v>0.108</v>
      </c>
      <c r="MX44">
        <v>0.124</v>
      </c>
      <c r="MY44">
        <v>0.29199999999999998</v>
      </c>
      <c r="MZ44">
        <v>0.34699999999999998</v>
      </c>
      <c r="NA44">
        <v>0.33200000000000002</v>
      </c>
      <c r="NB44">
        <v>0.97099999999999997</v>
      </c>
      <c r="NC44">
        <v>0.74299999999999999</v>
      </c>
      <c r="ND44">
        <v>0.65100000000000002</v>
      </c>
      <c r="NE44">
        <v>0.42099999999999999</v>
      </c>
      <c r="NF44">
        <v>0.23499999999999999</v>
      </c>
      <c r="NG44">
        <v>0.125</v>
      </c>
      <c r="NH44">
        <v>0.375</v>
      </c>
      <c r="NI44">
        <v>0.40699999999999997</v>
      </c>
      <c r="NJ44">
        <v>0.26400000000000001</v>
      </c>
      <c r="NK44">
        <v>0.13600000000000001</v>
      </c>
      <c r="NL44">
        <v>0.155</v>
      </c>
      <c r="NM44">
        <v>0.10299999999999999</v>
      </c>
      <c r="NN44">
        <v>0.123</v>
      </c>
      <c r="NO44">
        <v>0.159</v>
      </c>
      <c r="NP44">
        <v>0.17899999999999999</v>
      </c>
      <c r="NQ44">
        <v>0.28899999999999998</v>
      </c>
      <c r="NR44">
        <v>0.36499999999999999</v>
      </c>
      <c r="NS44">
        <v>0.44600000000000001</v>
      </c>
      <c r="NT44">
        <v>8.5999999999999993E-2</v>
      </c>
      <c r="NU44">
        <v>0.1</v>
      </c>
      <c r="NV44">
        <v>0.14199999999999999</v>
      </c>
      <c r="NW44">
        <v>0.20699999999999999</v>
      </c>
      <c r="NX44">
        <v>0.20499999999999999</v>
      </c>
      <c r="NY44">
        <v>8.8999999999999996E-2</v>
      </c>
      <c r="NZ44">
        <v>0.46100000000000002</v>
      </c>
      <c r="OA44">
        <v>0.64900000000000002</v>
      </c>
      <c r="OB44">
        <v>0.49</v>
      </c>
      <c r="OC44">
        <v>2.41</v>
      </c>
      <c r="OD44">
        <v>1.8640000000000001</v>
      </c>
      <c r="OE44">
        <v>1.649</v>
      </c>
      <c r="OF44">
        <v>0.34899999999999998</v>
      </c>
      <c r="OG44">
        <v>0.39500000000000002</v>
      </c>
      <c r="OH44">
        <v>0.31900000000000001</v>
      </c>
      <c r="OI44">
        <v>0.40400000000000003</v>
      </c>
      <c r="OJ44">
        <v>0.73399999999999999</v>
      </c>
      <c r="OK44">
        <v>0.42799999999999999</v>
      </c>
      <c r="OL44">
        <v>0.54700000000000004</v>
      </c>
      <c r="OM44">
        <v>0.84599999999999997</v>
      </c>
      <c r="ON44">
        <v>0.52200000000000002</v>
      </c>
      <c r="OO44">
        <v>9.7000000000000003E-2</v>
      </c>
      <c r="OP44">
        <v>0.13900000000000001</v>
      </c>
      <c r="OQ44">
        <v>0.12</v>
      </c>
      <c r="OR44">
        <v>0.12</v>
      </c>
      <c r="OS44">
        <v>0.152</v>
      </c>
      <c r="OT44">
        <v>0.152</v>
      </c>
      <c r="OU44">
        <v>0.107</v>
      </c>
      <c r="OV44">
        <v>7.8E-2</v>
      </c>
      <c r="OW44">
        <v>0.10299999999999999</v>
      </c>
      <c r="OX44">
        <v>0.65500000000000003</v>
      </c>
      <c r="OY44">
        <v>0.52500000000000002</v>
      </c>
      <c r="OZ44">
        <v>0.57199999999999995</v>
      </c>
      <c r="PA44">
        <v>1.242</v>
      </c>
      <c r="PB44">
        <v>0.90900000000000003</v>
      </c>
      <c r="PC44">
        <v>1.6379999999999999</v>
      </c>
      <c r="PD44">
        <v>0.38800000000000001</v>
      </c>
      <c r="PE44">
        <v>0.29699999999999999</v>
      </c>
      <c r="PF44">
        <v>0.25700000000000001</v>
      </c>
      <c r="PG44">
        <v>0.21299999999999999</v>
      </c>
      <c r="PH44">
        <v>0.40100000000000002</v>
      </c>
      <c r="PI44">
        <v>0.41599999999999998</v>
      </c>
      <c r="PJ44">
        <v>5.2999999999999999E-2</v>
      </c>
      <c r="PK44">
        <v>3.6999999999999998E-2</v>
      </c>
      <c r="PL44">
        <v>6.2E-2</v>
      </c>
      <c r="PM44">
        <v>0.22500000000000001</v>
      </c>
      <c r="PN44">
        <v>0.16800000000000001</v>
      </c>
      <c r="PO44">
        <v>0.191</v>
      </c>
      <c r="PP44">
        <v>0.496</v>
      </c>
      <c r="PQ44">
        <v>0.36799999999999999</v>
      </c>
      <c r="PR44">
        <v>0.248</v>
      </c>
      <c r="PT44" t="s">
        <v>26</v>
      </c>
      <c r="PU44">
        <v>5.1999999999999998E-2</v>
      </c>
      <c r="PV44">
        <v>7.1999999999999995E-2</v>
      </c>
      <c r="PW44">
        <v>4.7E-2</v>
      </c>
      <c r="PX44">
        <v>9.8000000000000004E-2</v>
      </c>
      <c r="PY44">
        <v>7.2999999999999995E-2</v>
      </c>
      <c r="PZ44">
        <v>8.6999999999999994E-2</v>
      </c>
      <c r="QA44">
        <v>5.3999999999999999E-2</v>
      </c>
      <c r="QB44">
        <v>5.5E-2</v>
      </c>
      <c r="QC44">
        <v>4.3999999999999997E-2</v>
      </c>
      <c r="QD44">
        <v>5.7000000000000002E-2</v>
      </c>
      <c r="QE44">
        <v>5.6000000000000001E-2</v>
      </c>
      <c r="QF44">
        <v>5.8999999999999997E-2</v>
      </c>
      <c r="QG44">
        <v>5.6000000000000001E-2</v>
      </c>
      <c r="QH44">
        <v>5.3999999999999999E-2</v>
      </c>
      <c r="QI44">
        <v>5.7000000000000002E-2</v>
      </c>
      <c r="QJ44">
        <v>4.7E-2</v>
      </c>
      <c r="QK44">
        <v>2.7E-2</v>
      </c>
      <c r="QL44">
        <v>2.9000000000000001E-2</v>
      </c>
      <c r="QM44">
        <v>4.3999999999999997E-2</v>
      </c>
      <c r="QN44">
        <v>4.8000000000000001E-2</v>
      </c>
      <c r="QO44">
        <v>4.7E-2</v>
      </c>
      <c r="QP44">
        <v>8.5999999999999993E-2</v>
      </c>
      <c r="QQ44">
        <v>7.3999999999999996E-2</v>
      </c>
      <c r="QR44">
        <v>6.8000000000000005E-2</v>
      </c>
      <c r="QS44">
        <v>5.3999999999999999E-2</v>
      </c>
      <c r="QT44">
        <v>0.04</v>
      </c>
      <c r="QU44">
        <v>2.9000000000000001E-2</v>
      </c>
      <c r="QV44">
        <v>0.05</v>
      </c>
      <c r="QW44">
        <v>5.2999999999999999E-2</v>
      </c>
      <c r="QX44">
        <v>4.2000000000000003E-2</v>
      </c>
      <c r="QY44">
        <v>0.03</v>
      </c>
      <c r="QZ44">
        <v>3.2000000000000001E-2</v>
      </c>
      <c r="RA44">
        <v>2.7E-2</v>
      </c>
      <c r="RB44">
        <v>2.9000000000000001E-2</v>
      </c>
      <c r="RC44">
        <v>3.3000000000000002E-2</v>
      </c>
      <c r="RD44">
        <v>3.5000000000000003E-2</v>
      </c>
      <c r="RE44">
        <v>4.3999999999999997E-2</v>
      </c>
      <c r="RF44">
        <v>0.05</v>
      </c>
      <c r="RG44">
        <v>5.5E-2</v>
      </c>
      <c r="RH44">
        <v>2.5000000000000001E-2</v>
      </c>
      <c r="RI44">
        <v>2.5999999999999999E-2</v>
      </c>
      <c r="RJ44">
        <v>3.1E-2</v>
      </c>
      <c r="RK44">
        <v>3.6999999999999998E-2</v>
      </c>
      <c r="RL44">
        <v>3.6999999999999998E-2</v>
      </c>
      <c r="RM44">
        <v>2.5000000000000001E-2</v>
      </c>
      <c r="RN44">
        <v>5.6000000000000001E-2</v>
      </c>
      <c r="RO44">
        <v>6.8000000000000005E-2</v>
      </c>
      <c r="RP44">
        <v>5.8000000000000003E-2</v>
      </c>
      <c r="RQ44">
        <v>0.157</v>
      </c>
      <c r="RR44">
        <v>0.13100000000000001</v>
      </c>
      <c r="RS44">
        <v>0.121</v>
      </c>
      <c r="RT44">
        <v>4.8000000000000001E-2</v>
      </c>
      <c r="RU44">
        <v>5.1999999999999998E-2</v>
      </c>
      <c r="RV44">
        <v>4.5999999999999999E-2</v>
      </c>
      <c r="RW44">
        <v>5.1999999999999998E-2</v>
      </c>
      <c r="RX44">
        <v>7.2999999999999995E-2</v>
      </c>
      <c r="RY44">
        <v>5.3999999999999999E-2</v>
      </c>
      <c r="RZ44">
        <v>6.2E-2</v>
      </c>
      <c r="SA44">
        <v>7.9000000000000001E-2</v>
      </c>
      <c r="SB44">
        <v>0.06</v>
      </c>
      <c r="SC44">
        <v>2.5999999999999999E-2</v>
      </c>
      <c r="SD44">
        <v>3.1E-2</v>
      </c>
      <c r="SE44">
        <v>2.9000000000000001E-2</v>
      </c>
      <c r="SF44">
        <v>2.9000000000000001E-2</v>
      </c>
      <c r="SG44">
        <v>3.2000000000000001E-2</v>
      </c>
      <c r="SH44">
        <v>3.2000000000000001E-2</v>
      </c>
      <c r="SI44">
        <v>2.7E-2</v>
      </c>
      <c r="SJ44">
        <v>2.4E-2</v>
      </c>
      <c r="SK44">
        <v>2.7E-2</v>
      </c>
      <c r="SL44">
        <v>6.8000000000000005E-2</v>
      </c>
      <c r="SM44">
        <v>0.06</v>
      </c>
      <c r="SN44">
        <v>6.3E-2</v>
      </c>
      <c r="SO44">
        <v>0.1</v>
      </c>
      <c r="SP44">
        <v>8.3000000000000004E-2</v>
      </c>
      <c r="SQ44">
        <v>0.12</v>
      </c>
      <c r="SR44">
        <v>5.0999999999999997E-2</v>
      </c>
      <c r="SS44">
        <v>4.4999999999999998E-2</v>
      </c>
      <c r="ST44">
        <v>4.1000000000000002E-2</v>
      </c>
      <c r="SU44">
        <v>3.7999999999999999E-2</v>
      </c>
      <c r="SV44">
        <v>5.1999999999999998E-2</v>
      </c>
      <c r="SW44">
        <v>5.2999999999999999E-2</v>
      </c>
      <c r="SX44">
        <v>0.02</v>
      </c>
      <c r="SY44">
        <v>1.7000000000000001E-2</v>
      </c>
      <c r="SZ44">
        <v>2.1000000000000001E-2</v>
      </c>
      <c r="TA44">
        <v>3.9E-2</v>
      </c>
      <c r="TB44">
        <v>3.4000000000000002E-2</v>
      </c>
      <c r="TC44">
        <v>3.5999999999999997E-2</v>
      </c>
      <c r="TD44">
        <v>5.8999999999999997E-2</v>
      </c>
      <c r="TE44">
        <v>0.05</v>
      </c>
      <c r="TF44">
        <v>4.1000000000000002E-2</v>
      </c>
    </row>
    <row r="45" spans="1:526" x14ac:dyDescent="0.25">
      <c r="A45" t="s">
        <v>81</v>
      </c>
      <c r="B45" t="s">
        <v>15</v>
      </c>
      <c r="C45">
        <v>15</v>
      </c>
      <c r="D45">
        <v>30</v>
      </c>
      <c r="E45" t="s">
        <v>13</v>
      </c>
      <c r="F45">
        <v>116.045</v>
      </c>
      <c r="G45">
        <v>70.125</v>
      </c>
      <c r="H45">
        <v>15.61</v>
      </c>
      <c r="I45">
        <v>36</v>
      </c>
      <c r="J45">
        <v>11.5</v>
      </c>
      <c r="K45">
        <v>0</v>
      </c>
      <c r="L45">
        <v>0</v>
      </c>
      <c r="P45">
        <v>1</v>
      </c>
      <c r="Q45" t="s">
        <v>81</v>
      </c>
      <c r="R45">
        <v>11.486000000000001</v>
      </c>
      <c r="S45" s="4">
        <v>122495.125</v>
      </c>
      <c r="T45" s="4">
        <v>217196.94099999999</v>
      </c>
      <c r="U45" s="4">
        <v>3347600.9739999999</v>
      </c>
      <c r="V45" s="4">
        <v>5639322.8890000004</v>
      </c>
      <c r="W45" s="4">
        <v>1170993.169</v>
      </c>
      <c r="X45" s="4">
        <v>24599464.879000001</v>
      </c>
      <c r="Y45" s="4">
        <v>54408806.846000001</v>
      </c>
      <c r="Z45" s="4">
        <v>94913708.892000005</v>
      </c>
      <c r="AA45" s="4">
        <v>244188537.14899999</v>
      </c>
      <c r="AB45" s="4">
        <v>70461.338000000003</v>
      </c>
      <c r="AC45" s="4">
        <v>3318198.4270000001</v>
      </c>
      <c r="AD45" s="4">
        <v>1396116.0989999999</v>
      </c>
      <c r="AE45" s="4">
        <v>50567235.659999996</v>
      </c>
      <c r="AF45" s="4">
        <v>132349410.02500001</v>
      </c>
      <c r="AG45" s="4">
        <v>136745.05300000001</v>
      </c>
      <c r="AH45" s="4">
        <v>44489191.807999998</v>
      </c>
      <c r="AI45" s="4">
        <v>118886938.228</v>
      </c>
      <c r="AJ45" s="4">
        <v>95472675.600999996</v>
      </c>
      <c r="AK45" s="4">
        <v>241043355.55000001</v>
      </c>
      <c r="AL45" s="4">
        <v>209259341.92199999</v>
      </c>
      <c r="AM45" s="4">
        <v>237184250.866</v>
      </c>
      <c r="AN45" s="4">
        <v>119751982.05500001</v>
      </c>
      <c r="AO45" s="4">
        <v>153453392.36500001</v>
      </c>
      <c r="AP45" s="4">
        <v>113827690.16599999</v>
      </c>
      <c r="AQ45" s="4">
        <v>204130885.40000001</v>
      </c>
      <c r="AR45" s="4">
        <v>206576754.06</v>
      </c>
      <c r="AS45" s="4">
        <v>221286165.85600001</v>
      </c>
      <c r="AT45" s="4">
        <v>82856033.518999994</v>
      </c>
      <c r="AU45" s="4">
        <v>95395715.319000006</v>
      </c>
      <c r="AV45" s="4">
        <v>94833403.687000006</v>
      </c>
      <c r="AW45" s="4">
        <v>69419342.157000005</v>
      </c>
      <c r="AX45" s="4">
        <v>57317503.585000001</v>
      </c>
      <c r="AY45" s="4">
        <v>60777225.5</v>
      </c>
      <c r="AZ45" s="4">
        <v>315843056.35799998</v>
      </c>
      <c r="BA45" s="4">
        <v>473300414.91000003</v>
      </c>
      <c r="BB45" s="4">
        <v>472202613.70999998</v>
      </c>
      <c r="BC45" s="4">
        <v>272921921.71700001</v>
      </c>
      <c r="BD45" s="4">
        <v>232285702.87099999</v>
      </c>
      <c r="BE45" s="4">
        <v>188527728.42300001</v>
      </c>
      <c r="BF45" s="4">
        <v>181789268.678</v>
      </c>
      <c r="BG45" s="4">
        <v>129230391.15899999</v>
      </c>
      <c r="BH45" s="4">
        <v>115662806.381</v>
      </c>
      <c r="BI45" s="4">
        <v>249243755.259</v>
      </c>
      <c r="BJ45" s="4">
        <v>248098221.81900001</v>
      </c>
      <c r="BK45" s="4">
        <v>235179492.185</v>
      </c>
      <c r="BL45" s="4">
        <v>201957426.24399999</v>
      </c>
      <c r="BM45" s="4">
        <v>177611263.97</v>
      </c>
      <c r="BN45" s="4">
        <v>161052475.47499999</v>
      </c>
      <c r="BO45" s="4">
        <v>22965216.52</v>
      </c>
      <c r="BP45" s="4">
        <v>98453814.092999995</v>
      </c>
      <c r="BQ45" s="4">
        <v>127700132.948</v>
      </c>
      <c r="BR45" s="4">
        <v>193900457.56</v>
      </c>
      <c r="BS45" s="4">
        <v>286520689.55000001</v>
      </c>
      <c r="BT45" s="4">
        <v>259848089.94800001</v>
      </c>
      <c r="BU45" s="4">
        <v>40232713.303999998</v>
      </c>
      <c r="BV45" s="4">
        <v>37218043.192000002</v>
      </c>
      <c r="BW45" s="4">
        <v>48319820.384000003</v>
      </c>
      <c r="BX45" s="4">
        <v>95221327.163000003</v>
      </c>
      <c r="BY45" s="4">
        <v>86995536.674999997</v>
      </c>
      <c r="BZ45" s="4">
        <v>73923963.506999999</v>
      </c>
      <c r="CA45" s="4">
        <v>69299746.155000001</v>
      </c>
      <c r="CB45" s="4">
        <v>102364922.91599999</v>
      </c>
      <c r="CC45" s="4">
        <v>81351516.108999997</v>
      </c>
      <c r="CD45" s="4">
        <v>196485835.67300001</v>
      </c>
      <c r="CE45" s="4">
        <v>142328832.095</v>
      </c>
      <c r="CF45" s="4">
        <v>145340670.896</v>
      </c>
      <c r="CG45" s="4">
        <v>43760199.343000002</v>
      </c>
      <c r="CH45" s="4">
        <v>49792736.899999999</v>
      </c>
      <c r="CI45" s="4">
        <v>39404744.800999999</v>
      </c>
      <c r="CJ45" s="4">
        <v>17932730.921</v>
      </c>
      <c r="CK45" s="4">
        <v>95251251.040000007</v>
      </c>
      <c r="CL45" s="4">
        <v>78531093.331</v>
      </c>
      <c r="CM45" s="4">
        <v>57453837.509999998</v>
      </c>
      <c r="CN45" s="4">
        <v>90404937.234999999</v>
      </c>
      <c r="CO45" s="4">
        <v>46337876.721000001</v>
      </c>
      <c r="CP45" s="4">
        <v>112312046.61399999</v>
      </c>
      <c r="CQ45" s="4">
        <v>158299524.81200001</v>
      </c>
      <c r="CR45" s="4">
        <v>166150015.86199999</v>
      </c>
      <c r="CS45" s="4">
        <v>45843609.759000003</v>
      </c>
      <c r="CT45" s="4">
        <v>41215250.644000001</v>
      </c>
      <c r="CU45" s="4">
        <v>61429044.527000003</v>
      </c>
      <c r="CV45" s="4">
        <v>136641566.366</v>
      </c>
      <c r="CW45" s="4">
        <v>116328375.787</v>
      </c>
      <c r="CX45" s="4">
        <v>210045626.794</v>
      </c>
      <c r="CY45" s="4">
        <v>220157308.86500001</v>
      </c>
      <c r="CZ45" s="4">
        <v>218776132.33700001</v>
      </c>
      <c r="DA45" s="4">
        <v>263179285.68000001</v>
      </c>
      <c r="DB45" s="4">
        <v>215671125.04899999</v>
      </c>
      <c r="DC45" s="4">
        <v>165673570.92399999</v>
      </c>
      <c r="DD45" s="4">
        <v>255857566.00999999</v>
      </c>
      <c r="DE45" s="4">
        <v>231567021.366</v>
      </c>
      <c r="DF45" s="4">
        <v>176732197.29499999</v>
      </c>
      <c r="DG45" s="4">
        <v>230692934.271</v>
      </c>
      <c r="DH45" s="4">
        <v>48634884.376000002</v>
      </c>
      <c r="DI45" s="4">
        <v>161610985.13699999</v>
      </c>
      <c r="DJ45" s="4">
        <v>205071787.55399999</v>
      </c>
      <c r="DK45" s="4">
        <v>473221756.01200002</v>
      </c>
      <c r="DL45" s="4">
        <v>383139323.16799998</v>
      </c>
      <c r="DM45" s="4">
        <v>482240370.38</v>
      </c>
      <c r="DN45" s="4">
        <v>273692436.76200002</v>
      </c>
      <c r="DO45" s="4">
        <v>255046842.34900001</v>
      </c>
      <c r="DP45" s="4">
        <v>250068166.37200001</v>
      </c>
      <c r="DQ45" s="4">
        <v>334576402.11000001</v>
      </c>
      <c r="DR45" s="4">
        <v>303673404.051</v>
      </c>
      <c r="DS45" s="4">
        <v>206443309.76899999</v>
      </c>
      <c r="DV45" t="s">
        <v>81</v>
      </c>
      <c r="DW45">
        <v>11.486000000000001</v>
      </c>
      <c r="DX45">
        <v>10113.588</v>
      </c>
      <c r="DY45">
        <v>15213.602000000001</v>
      </c>
      <c r="DZ45">
        <v>48587.072</v>
      </c>
      <c r="EA45">
        <v>65429.83</v>
      </c>
      <c r="EB45">
        <v>15175.356</v>
      </c>
      <c r="EC45">
        <v>413456.34600000002</v>
      </c>
      <c r="ED45">
        <v>1195055.135</v>
      </c>
      <c r="EE45">
        <v>1884519.175</v>
      </c>
      <c r="EF45">
        <v>5729910.0829999996</v>
      </c>
      <c r="EG45">
        <v>52842.682999999997</v>
      </c>
      <c r="EH45">
        <v>106028.41099999999</v>
      </c>
      <c r="EI45">
        <v>89091.747000000003</v>
      </c>
      <c r="EJ45">
        <v>1010895.644</v>
      </c>
      <c r="EK45">
        <v>1909510.287</v>
      </c>
      <c r="EL45">
        <v>58672.868000000002</v>
      </c>
      <c r="EM45">
        <v>681238.424</v>
      </c>
      <c r="EN45">
        <v>1956809.669</v>
      </c>
      <c r="EO45">
        <v>1719143.898</v>
      </c>
      <c r="EP45">
        <v>5544254.5130000003</v>
      </c>
      <c r="EQ45">
        <v>4168616.9610000001</v>
      </c>
      <c r="ER45">
        <v>5565219.0489999996</v>
      </c>
      <c r="ES45">
        <v>2135621.2650000001</v>
      </c>
      <c r="ET45">
        <v>3191720.3280000002</v>
      </c>
      <c r="EU45">
        <v>2327714.4369999999</v>
      </c>
      <c r="EV45">
        <v>4127736.2480000001</v>
      </c>
      <c r="EW45">
        <v>3845135.37</v>
      </c>
      <c r="EX45">
        <v>4383103.6390000004</v>
      </c>
      <c r="EY45">
        <v>1509479.237</v>
      </c>
      <c r="EZ45">
        <v>1790960.6629999999</v>
      </c>
      <c r="FA45">
        <v>1841775.0149999999</v>
      </c>
      <c r="FB45">
        <v>1395871.03</v>
      </c>
      <c r="FC45">
        <v>856269.78</v>
      </c>
      <c r="FD45">
        <v>1031754.7070000001</v>
      </c>
      <c r="FE45">
        <v>5830329.7400000002</v>
      </c>
      <c r="FF45">
        <v>11668168.052999999</v>
      </c>
      <c r="FG45">
        <v>10930393.012</v>
      </c>
      <c r="FH45">
        <v>5795379.0999999996</v>
      </c>
      <c r="FI45">
        <v>3467053.5410000002</v>
      </c>
      <c r="FJ45">
        <v>2983507.6310000001</v>
      </c>
      <c r="FK45">
        <v>3017015.0350000001</v>
      </c>
      <c r="FL45">
        <v>1923292.155</v>
      </c>
      <c r="FM45">
        <v>1409853.892</v>
      </c>
      <c r="FN45">
        <v>2424138.3990000002</v>
      </c>
      <c r="FO45">
        <v>2435792.4470000002</v>
      </c>
      <c r="FP45">
        <v>1884597.1980000001</v>
      </c>
      <c r="FQ45">
        <v>2853444.139</v>
      </c>
      <c r="FR45">
        <v>2702369.1609999998</v>
      </c>
      <c r="FS45">
        <v>2466937.87</v>
      </c>
      <c r="FT45">
        <v>320882.24300000002</v>
      </c>
      <c r="FU45">
        <v>1678019.1429999999</v>
      </c>
      <c r="FV45">
        <v>2005703.61</v>
      </c>
      <c r="FW45">
        <v>2822163.915</v>
      </c>
      <c r="FX45">
        <v>3474697.983</v>
      </c>
      <c r="FY45">
        <v>4110780.2760000001</v>
      </c>
      <c r="FZ45">
        <v>633234.17700000003</v>
      </c>
      <c r="GA45">
        <v>529216.679</v>
      </c>
      <c r="GB45">
        <v>664118.79099999997</v>
      </c>
      <c r="GC45">
        <v>1391071.7690000001</v>
      </c>
      <c r="GD45">
        <v>1452016.227</v>
      </c>
      <c r="GE45">
        <v>1115323.5460000001</v>
      </c>
      <c r="GF45">
        <v>1197379.4820000001</v>
      </c>
      <c r="GG45">
        <v>1713737.5649999999</v>
      </c>
      <c r="GH45">
        <v>1230847.611</v>
      </c>
      <c r="GI45">
        <v>4371139.9740000004</v>
      </c>
      <c r="GJ45">
        <v>2093717.9269999999</v>
      </c>
      <c r="GK45">
        <v>2805715.9109999998</v>
      </c>
      <c r="GL45">
        <v>896378.3</v>
      </c>
      <c r="GM45">
        <v>1072777.923</v>
      </c>
      <c r="GN45">
        <v>952190.272</v>
      </c>
      <c r="GO45">
        <v>230732.27600000001</v>
      </c>
      <c r="GP45">
        <v>1693017.301</v>
      </c>
      <c r="GQ45">
        <v>1457983</v>
      </c>
      <c r="GR45">
        <v>934644.96200000006</v>
      </c>
      <c r="GS45">
        <v>1882102.63</v>
      </c>
      <c r="GT45">
        <v>632532.16200000001</v>
      </c>
      <c r="GU45">
        <v>1416639.0430000001</v>
      </c>
      <c r="GV45">
        <v>2175578.1230000001</v>
      </c>
      <c r="GW45">
        <v>2380444.5839999998</v>
      </c>
      <c r="GX45">
        <v>598109.33799999999</v>
      </c>
      <c r="GY45">
        <v>471059.799</v>
      </c>
      <c r="GZ45">
        <v>835579.25100000005</v>
      </c>
      <c r="HA45">
        <v>2690325.0070000002</v>
      </c>
      <c r="HB45">
        <v>2277699.0959999999</v>
      </c>
      <c r="HC45">
        <v>4852039.12</v>
      </c>
      <c r="HD45">
        <v>3539477.51</v>
      </c>
      <c r="HE45">
        <v>4048808.7119999998</v>
      </c>
      <c r="HF45">
        <v>4389090.1579999998</v>
      </c>
      <c r="HG45">
        <v>4231553.3269999996</v>
      </c>
      <c r="HH45">
        <v>3368844.0120000001</v>
      </c>
      <c r="HI45">
        <v>6242496.0099999998</v>
      </c>
      <c r="HJ45">
        <v>5138688.8949999996</v>
      </c>
      <c r="HK45">
        <v>2658454.7599999998</v>
      </c>
      <c r="HL45">
        <v>4111694.0759999999</v>
      </c>
      <c r="HM45">
        <v>551909.13800000004</v>
      </c>
      <c r="HN45">
        <v>3276333.415</v>
      </c>
      <c r="HO45">
        <v>4527782.426</v>
      </c>
      <c r="HP45">
        <v>10467652.405999999</v>
      </c>
      <c r="HQ45">
        <v>6742074.4119999995</v>
      </c>
      <c r="HR45">
        <v>11546242.631999999</v>
      </c>
      <c r="HS45">
        <v>5494075.5300000003</v>
      </c>
      <c r="HT45">
        <v>5937667.3140000002</v>
      </c>
      <c r="HU45">
        <v>4895999.8490000004</v>
      </c>
      <c r="HV45">
        <v>8815959.2459999993</v>
      </c>
      <c r="HW45">
        <v>6171222.3540000003</v>
      </c>
      <c r="HX45">
        <v>4393675.7110000001</v>
      </c>
      <c r="HZ45" t="str">
        <f t="shared" si="106"/>
        <v>pro</v>
      </c>
      <c r="IA45" s="3">
        <f t="shared" si="107"/>
        <v>8.2563187718694919E-2</v>
      </c>
      <c r="IB45" s="3">
        <f t="shared" si="2"/>
        <v>7.0045194605203948E-2</v>
      </c>
      <c r="IC45" s="3">
        <f t="shared" si="3"/>
        <v>1.451399744992427E-2</v>
      </c>
      <c r="ID45" s="3">
        <f t="shared" si="4"/>
        <v>1.1602426618916729E-2</v>
      </c>
      <c r="IE45" s="3">
        <f t="shared" si="5"/>
        <v>1.2959389005624506E-2</v>
      </c>
      <c r="IF45" s="3">
        <f t="shared" si="6"/>
        <v>1.6807534148962657E-2</v>
      </c>
      <c r="IG45" s="3">
        <f t="shared" si="7"/>
        <v>2.1964369451852029E-2</v>
      </c>
      <c r="IH45" s="3">
        <f t="shared" si="8"/>
        <v>1.9855078860571643E-2</v>
      </c>
      <c r="II45" s="3">
        <f t="shared" si="9"/>
        <v>2.3465106715896737E-2</v>
      </c>
      <c r="IJ45" s="3">
        <f t="shared" si="10"/>
        <v>0.74995287486592999</v>
      </c>
      <c r="IK45" s="3">
        <f t="shared" si="11"/>
        <v>3.1953607758129408E-2</v>
      </c>
      <c r="IL45" s="3">
        <f t="shared" si="12"/>
        <v>6.3813995887458078E-2</v>
      </c>
      <c r="IM45" s="3">
        <f t="shared" si="13"/>
        <v>1.9991119364265442E-2</v>
      </c>
      <c r="IN45" s="3">
        <f t="shared" si="14"/>
        <v>1.4427795988205048E-2</v>
      </c>
      <c r="IO45" s="3">
        <f t="shared" si="15"/>
        <v>0.4290675729234607</v>
      </c>
      <c r="IP45" s="3">
        <f t="shared" si="16"/>
        <v>1.5312447727528744E-2</v>
      </c>
      <c r="IQ45" s="3">
        <f t="shared" si="17"/>
        <v>1.6459416805294901E-2</v>
      </c>
      <c r="IR45" s="3">
        <f t="shared" si="18"/>
        <v>1.8006658839065715E-2</v>
      </c>
      <c r="IS45" s="3">
        <f t="shared" si="19"/>
        <v>2.3001067589477474E-2</v>
      </c>
      <c r="IT45" s="3">
        <f t="shared" si="20"/>
        <v>1.992081654616798E-2</v>
      </c>
      <c r="IU45" s="3">
        <f t="shared" si="21"/>
        <v>2.3463695539144944E-2</v>
      </c>
      <c r="IV45" s="3">
        <f t="shared" si="22"/>
        <v>1.7833702861127981E-2</v>
      </c>
      <c r="IW45" s="3">
        <f t="shared" si="23"/>
        <v>2.0799281650341506E-2</v>
      </c>
      <c r="IX45" s="3">
        <f t="shared" si="24"/>
        <v>2.0449456837834362E-2</v>
      </c>
      <c r="IY45" s="3">
        <f t="shared" si="25"/>
        <v>2.0221027503562673E-2</v>
      </c>
      <c r="IZ45" s="3">
        <f t="shared" si="26"/>
        <v>1.8613591773657092E-2</v>
      </c>
      <c r="JA45" s="3">
        <f t="shared" si="27"/>
        <v>1.9807400169119773E-2</v>
      </c>
      <c r="JB45" s="3">
        <f t="shared" si="28"/>
        <v>1.8218096774495682E-2</v>
      </c>
      <c r="JC45" s="3">
        <f t="shared" si="29"/>
        <v>1.877401576172566E-2</v>
      </c>
      <c r="JD45" s="3">
        <f t="shared" si="30"/>
        <v>1.9421163254656808E-2</v>
      </c>
      <c r="JE45" s="3">
        <f t="shared" si="31"/>
        <v>2.0107811261637621E-2</v>
      </c>
      <c r="JF45" s="3">
        <f t="shared" si="32"/>
        <v>1.4939062702376415E-2</v>
      </c>
      <c r="JG45" s="3">
        <f t="shared" si="33"/>
        <v>1.6976008669563239E-2</v>
      </c>
      <c r="JH45" s="3">
        <f t="shared" si="34"/>
        <v>1.8459578650326481E-2</v>
      </c>
      <c r="JI45" s="3">
        <f t="shared" si="35"/>
        <v>2.465277376783781E-2</v>
      </c>
      <c r="JJ45" s="3">
        <f t="shared" si="36"/>
        <v>2.3147675795612659E-2</v>
      </c>
      <c r="JK45" s="3">
        <f t="shared" si="37"/>
        <v>2.1234567980249613E-2</v>
      </c>
      <c r="JL45" s="3">
        <f t="shared" si="38"/>
        <v>1.492581548561958E-2</v>
      </c>
      <c r="JM45" s="3">
        <f t="shared" si="39"/>
        <v>1.5825298782075697E-2</v>
      </c>
      <c r="JN45" s="3">
        <f t="shared" si="40"/>
        <v>1.6596221861390419E-2</v>
      </c>
      <c r="JO45" s="3">
        <f t="shared" si="41"/>
        <v>1.4882661406121234E-2</v>
      </c>
      <c r="JP45" s="3">
        <f t="shared" si="42"/>
        <v>1.2189345357537492E-2</v>
      </c>
      <c r="JQ45" s="3">
        <f t="shared" si="43"/>
        <v>9.7259744641584808E-3</v>
      </c>
      <c r="JR45" s="3">
        <f t="shared" si="44"/>
        <v>9.8178553201281379E-3</v>
      </c>
      <c r="JS45" s="3">
        <f t="shared" si="45"/>
        <v>8.0134419055446944E-3</v>
      </c>
      <c r="JT45" s="3">
        <f t="shared" si="46"/>
        <v>1.4128938915831394E-2</v>
      </c>
      <c r="JU45" s="3">
        <f t="shared" si="47"/>
        <v>1.5215077583460315E-2</v>
      </c>
      <c r="JV45" s="3">
        <f t="shared" si="48"/>
        <v>1.531760292863639E-2</v>
      </c>
      <c r="JW45" s="3">
        <f t="shared" si="49"/>
        <v>1.3972532883395606E-2</v>
      </c>
      <c r="JX45" s="3">
        <f t="shared" si="50"/>
        <v>1.7043719011382678E-2</v>
      </c>
      <c r="JY45" s="3">
        <f t="shared" si="51"/>
        <v>1.5706354908939135E-2</v>
      </c>
      <c r="JZ45" s="3">
        <f t="shared" si="52"/>
        <v>1.4554704772301622E-2</v>
      </c>
      <c r="KA45" s="3">
        <f t="shared" si="53"/>
        <v>1.2127214926284194E-2</v>
      </c>
      <c r="KB45" s="3">
        <f t="shared" si="54"/>
        <v>1.5819936474509536E-2</v>
      </c>
      <c r="KC45" s="3">
        <f t="shared" si="55"/>
        <v>1.5739285894422708E-2</v>
      </c>
      <c r="KD45" s="3">
        <f t="shared" si="56"/>
        <v>1.4219357967582639E-2</v>
      </c>
      <c r="KE45" s="3">
        <f t="shared" si="57"/>
        <v>1.3744231367629579E-2</v>
      </c>
      <c r="KF45" s="3">
        <f t="shared" si="58"/>
        <v>1.460882567430258E-2</v>
      </c>
      <c r="KG45" s="3">
        <f t="shared" si="59"/>
        <v>1.6690697965626406E-2</v>
      </c>
      <c r="KH45" s="3">
        <f t="shared" si="60"/>
        <v>1.5087442462340213E-2</v>
      </c>
      <c r="KI45" s="3">
        <f t="shared" si="61"/>
        <v>1.7278266493528979E-2</v>
      </c>
      <c r="KJ45" s="3">
        <f t="shared" si="62"/>
        <v>1.6741453187106702E-2</v>
      </c>
      <c r="KK45" s="3">
        <f t="shared" si="63"/>
        <v>1.5129989825276658E-2</v>
      </c>
      <c r="KL45" s="3">
        <f t="shared" si="64"/>
        <v>2.2246590748020306E-2</v>
      </c>
      <c r="KM45" s="3">
        <f t="shared" si="65"/>
        <v>1.4710427228142428E-2</v>
      </c>
      <c r="KN45" s="3">
        <f t="shared" si="66"/>
        <v>1.9304410071202014E-2</v>
      </c>
      <c r="KO45" s="3">
        <f t="shared" si="67"/>
        <v>2.0483871496426057E-2</v>
      </c>
      <c r="KP45" s="3">
        <f t="shared" si="68"/>
        <v>2.1544867580878046E-2</v>
      </c>
      <c r="KQ45" s="3">
        <f t="shared" si="69"/>
        <v>2.4164355759914366E-2</v>
      </c>
      <c r="KR45" s="3">
        <f t="shared" si="70"/>
        <v>1.286654425455091E-2</v>
      </c>
      <c r="KS45" s="3">
        <f t="shared" si="71"/>
        <v>1.7774226401383757E-2</v>
      </c>
      <c r="KT45" s="3">
        <f t="shared" si="72"/>
        <v>1.8565678104782785E-2</v>
      </c>
      <c r="KU45" s="3">
        <f t="shared" si="73"/>
        <v>1.6267755166699222E-2</v>
      </c>
      <c r="KV45" s="3">
        <f t="shared" si="74"/>
        <v>2.0818582342550972E-2</v>
      </c>
      <c r="KW45" s="3">
        <f t="shared" si="75"/>
        <v>1.3650434736327504E-2</v>
      </c>
      <c r="KX45" s="3">
        <f t="shared" si="76"/>
        <v>1.2613420249287953E-2</v>
      </c>
      <c r="KY45" s="3">
        <f t="shared" si="77"/>
        <v>1.3743428008288493E-2</v>
      </c>
      <c r="KZ45" s="3">
        <f t="shared" si="78"/>
        <v>1.4327080088738222E-2</v>
      </c>
      <c r="LA45" s="3">
        <f t="shared" si="79"/>
        <v>1.3046733037478126E-2</v>
      </c>
      <c r="LB45" s="3">
        <f t="shared" si="80"/>
        <v>1.1429259597832277E-2</v>
      </c>
      <c r="LC45" s="3">
        <f t="shared" si="81"/>
        <v>1.3602348163379565E-2</v>
      </c>
      <c r="LD45" s="3">
        <f t="shared" si="82"/>
        <v>1.9688921011003748E-2</v>
      </c>
      <c r="LE45" s="3">
        <f t="shared" si="83"/>
        <v>1.9579909721859443E-2</v>
      </c>
      <c r="LF45" s="3">
        <f t="shared" si="84"/>
        <v>2.3099929258506229E-2</v>
      </c>
      <c r="LG45" s="3">
        <f t="shared" si="85"/>
        <v>1.6077038406071723E-2</v>
      </c>
      <c r="LH45" s="3">
        <f t="shared" si="86"/>
        <v>1.850662898530113E-2</v>
      </c>
      <c r="LI45" s="3">
        <f t="shared" si="87"/>
        <v>1.6677186985516405E-2</v>
      </c>
      <c r="LJ45" s="3">
        <f t="shared" si="88"/>
        <v>1.9620398076184747E-2</v>
      </c>
      <c r="LK45" s="3">
        <f t="shared" si="89"/>
        <v>2.0334227078049771E-2</v>
      </c>
      <c r="LL45" s="3">
        <f t="shared" si="90"/>
        <v>2.4398324846707939E-2</v>
      </c>
      <c r="LM45" s="3">
        <f t="shared" si="91"/>
        <v>2.2190935758845027E-2</v>
      </c>
      <c r="LN45" s="3">
        <f t="shared" si="92"/>
        <v>1.5042277528879065E-2</v>
      </c>
      <c r="LO45" s="3">
        <f t="shared" si="93"/>
        <v>1.7823233680706943E-2</v>
      </c>
      <c r="LP45" s="3">
        <f t="shared" si="94"/>
        <v>1.1348009665925149E-2</v>
      </c>
      <c r="LQ45" s="3">
        <f t="shared" si="95"/>
        <v>2.0272962337446333E-2</v>
      </c>
      <c r="LR45" s="3">
        <f t="shared" si="96"/>
        <v>2.2079011842658921E-2</v>
      </c>
      <c r="LS45" s="3">
        <f t="shared" si="97"/>
        <v>2.2119972873213715E-2</v>
      </c>
      <c r="LT45" s="3">
        <f t="shared" si="98"/>
        <v>1.7596926246705603E-2</v>
      </c>
      <c r="LU45" s="3">
        <f t="shared" si="99"/>
        <v>2.3942920048152936E-2</v>
      </c>
      <c r="LV45" s="3">
        <f t="shared" si="100"/>
        <v>2.0073903374895188E-2</v>
      </c>
      <c r="LW45" s="3">
        <f t="shared" si="101"/>
        <v>2.3280693300546877E-2</v>
      </c>
      <c r="LX45" s="3">
        <f t="shared" si="102"/>
        <v>1.9578660970851997E-2</v>
      </c>
      <c r="LY45" s="3">
        <f t="shared" si="103"/>
        <v>2.6349614588483564E-2</v>
      </c>
      <c r="LZ45" s="3">
        <f t="shared" si="104"/>
        <v>2.0321905941303911E-2</v>
      </c>
      <c r="MA45" s="3">
        <f t="shared" si="105"/>
        <v>2.1282722680218163E-2</v>
      </c>
      <c r="MD45" t="s">
        <v>81</v>
      </c>
      <c r="ME45">
        <v>1.7000000000000001E-2</v>
      </c>
      <c r="MF45">
        <v>0.98099999999999998</v>
      </c>
      <c r="MG45">
        <v>0.73699999999999999</v>
      </c>
      <c r="MH45">
        <v>1.095</v>
      </c>
      <c r="MI45">
        <v>0.80300000000000005</v>
      </c>
      <c r="MJ45">
        <v>2.625</v>
      </c>
      <c r="MK45">
        <v>1.9850000000000001</v>
      </c>
      <c r="ML45">
        <v>2.1040000000000001</v>
      </c>
      <c r="MM45">
        <v>1.1970000000000001</v>
      </c>
      <c r="MN45">
        <v>1.0469999999999999</v>
      </c>
      <c r="MO45">
        <v>0.81200000000000006</v>
      </c>
      <c r="MP45">
        <v>1.9059999999999999</v>
      </c>
      <c r="MQ45">
        <v>1.8560000000000001</v>
      </c>
      <c r="MR45">
        <v>1.9950000000000001</v>
      </c>
      <c r="MS45">
        <v>0.90300000000000002</v>
      </c>
      <c r="MT45">
        <v>0.84299999999999997</v>
      </c>
      <c r="MU45">
        <v>0.91300000000000003</v>
      </c>
      <c r="MV45">
        <v>0.54100000000000004</v>
      </c>
      <c r="MW45">
        <v>0.30299999999999999</v>
      </c>
      <c r="MX45">
        <v>0.36199999999999999</v>
      </c>
      <c r="MY45">
        <v>2.6629999999999998</v>
      </c>
      <c r="MZ45">
        <v>3.2309999999999999</v>
      </c>
      <c r="NA45">
        <v>3.0419999999999998</v>
      </c>
      <c r="NB45">
        <v>2.6320000000000001</v>
      </c>
      <c r="NC45">
        <v>2.3210000000000002</v>
      </c>
      <c r="ND45">
        <v>2.0049999999999999</v>
      </c>
      <c r="NE45">
        <v>2.2069999999999999</v>
      </c>
      <c r="NF45">
        <v>1.3080000000000001</v>
      </c>
      <c r="NG45">
        <v>1.3819999999999999</v>
      </c>
      <c r="NH45">
        <v>1.5920000000000001</v>
      </c>
      <c r="NI45">
        <v>1.911</v>
      </c>
      <c r="NJ45">
        <v>1.925</v>
      </c>
      <c r="NK45">
        <v>1.347</v>
      </c>
      <c r="NL45">
        <v>1.601</v>
      </c>
      <c r="NM45">
        <v>1.2809999999999999</v>
      </c>
      <c r="NN45">
        <v>0.60399999999999998</v>
      </c>
      <c r="NO45">
        <v>0.85099999999999998</v>
      </c>
      <c r="NP45">
        <v>1.0649999999999999</v>
      </c>
      <c r="NQ45">
        <v>2.5960000000000001</v>
      </c>
      <c r="NR45">
        <v>2.5939999999999999</v>
      </c>
      <c r="NS45">
        <v>3.16</v>
      </c>
      <c r="NT45">
        <v>0.308</v>
      </c>
      <c r="NU45">
        <v>0.35099999999999998</v>
      </c>
      <c r="NV45">
        <v>0.42799999999999999</v>
      </c>
      <c r="NW45">
        <v>1.0329999999999999</v>
      </c>
      <c r="NX45">
        <v>1.014</v>
      </c>
      <c r="NY45">
        <v>0.66800000000000004</v>
      </c>
      <c r="NZ45">
        <v>0.60199999999999998</v>
      </c>
      <c r="OA45">
        <v>0.68</v>
      </c>
      <c r="OB45">
        <v>0.628</v>
      </c>
      <c r="OC45">
        <v>1.867</v>
      </c>
      <c r="OD45">
        <v>1.5369999999999999</v>
      </c>
      <c r="OE45">
        <v>1.306</v>
      </c>
      <c r="OF45">
        <v>0.42099999999999999</v>
      </c>
      <c r="OG45">
        <v>0.45200000000000001</v>
      </c>
      <c r="OH45">
        <v>0.35699999999999998</v>
      </c>
      <c r="OI45">
        <v>0.36799999999999999</v>
      </c>
      <c r="OJ45">
        <v>0.82199999999999995</v>
      </c>
      <c r="OK45">
        <v>0.7</v>
      </c>
      <c r="OL45">
        <v>0.41399999999999998</v>
      </c>
      <c r="OM45">
        <v>0.50800000000000001</v>
      </c>
      <c r="ON45">
        <v>0.35099999999999998</v>
      </c>
      <c r="OO45">
        <v>1.3640000000000001</v>
      </c>
      <c r="OP45">
        <v>2.0009999999999999</v>
      </c>
      <c r="OQ45">
        <v>1.6639999999999999</v>
      </c>
      <c r="OR45">
        <v>0.38400000000000001</v>
      </c>
      <c r="OS45">
        <v>0.47</v>
      </c>
      <c r="OT45">
        <v>0.498</v>
      </c>
      <c r="OU45">
        <v>1.417</v>
      </c>
      <c r="OV45">
        <v>1.18</v>
      </c>
      <c r="OW45">
        <v>1.1659999999999999</v>
      </c>
      <c r="OX45">
        <v>2.4489999999999998</v>
      </c>
      <c r="OY45">
        <v>1.903</v>
      </c>
      <c r="OZ45">
        <v>2.016</v>
      </c>
      <c r="PA45">
        <v>1.784</v>
      </c>
      <c r="PB45">
        <v>1.22</v>
      </c>
      <c r="PC45">
        <v>2.6779999999999999</v>
      </c>
      <c r="PD45">
        <v>2.093</v>
      </c>
      <c r="PE45">
        <v>1.974</v>
      </c>
      <c r="PF45">
        <v>1.4350000000000001</v>
      </c>
      <c r="PG45">
        <v>0.78700000000000003</v>
      </c>
      <c r="PH45">
        <v>1.5</v>
      </c>
      <c r="PI45">
        <v>1.5269999999999999</v>
      </c>
      <c r="PJ45">
        <v>5.2759999999999998</v>
      </c>
      <c r="PK45">
        <v>4.1219999999999999</v>
      </c>
      <c r="PL45">
        <v>5.8710000000000004</v>
      </c>
      <c r="PM45">
        <v>3.4630000000000001</v>
      </c>
      <c r="PN45">
        <v>2.6709999999999998</v>
      </c>
      <c r="PO45">
        <v>2.9119999999999999</v>
      </c>
      <c r="PP45">
        <v>3.484</v>
      </c>
      <c r="PQ45">
        <v>2.4510000000000001</v>
      </c>
      <c r="PR45">
        <v>2.6070000000000002</v>
      </c>
      <c r="PT45" t="s">
        <v>81</v>
      </c>
      <c r="PU45">
        <v>7.1999999999999995E-2</v>
      </c>
      <c r="PV45">
        <v>9.0999999999999998E-2</v>
      </c>
      <c r="PW45">
        <v>7.4999999999999997E-2</v>
      </c>
      <c r="PX45">
        <v>0.16400000000000001</v>
      </c>
      <c r="PY45">
        <v>0.13400000000000001</v>
      </c>
      <c r="PZ45">
        <v>0.14000000000000001</v>
      </c>
      <c r="QA45">
        <v>9.6000000000000002E-2</v>
      </c>
      <c r="QB45">
        <v>8.8999999999999996E-2</v>
      </c>
      <c r="QC45">
        <v>7.5999999999999998E-2</v>
      </c>
      <c r="QD45">
        <v>0.13100000000000001</v>
      </c>
      <c r="QE45">
        <v>0.128</v>
      </c>
      <c r="QF45">
        <v>0.13500000000000001</v>
      </c>
      <c r="QG45">
        <v>8.1000000000000003E-2</v>
      </c>
      <c r="QH45">
        <v>7.8E-2</v>
      </c>
      <c r="QI45">
        <v>8.1000000000000003E-2</v>
      </c>
      <c r="QJ45">
        <v>0.06</v>
      </c>
      <c r="QK45">
        <v>4.3999999999999997E-2</v>
      </c>
      <c r="QL45">
        <v>4.8000000000000001E-2</v>
      </c>
      <c r="QM45">
        <v>0.16600000000000001</v>
      </c>
      <c r="QN45">
        <v>0.191</v>
      </c>
      <c r="QO45">
        <v>0.183</v>
      </c>
      <c r="QP45">
        <v>0.16400000000000001</v>
      </c>
      <c r="QQ45">
        <v>0.15</v>
      </c>
      <c r="QR45">
        <v>0.13500000000000001</v>
      </c>
      <c r="QS45">
        <v>0.14499999999999999</v>
      </c>
      <c r="QT45">
        <v>0.10199999999999999</v>
      </c>
      <c r="QU45">
        <v>0.106</v>
      </c>
      <c r="QV45">
        <v>0.11600000000000001</v>
      </c>
      <c r="QW45">
        <v>0.13100000000000001</v>
      </c>
      <c r="QX45">
        <v>0.13200000000000001</v>
      </c>
      <c r="QY45">
        <v>0.104</v>
      </c>
      <c r="QZ45">
        <v>0.11600000000000001</v>
      </c>
      <c r="RA45">
        <v>0.10100000000000001</v>
      </c>
      <c r="RB45">
        <v>6.4000000000000001E-2</v>
      </c>
      <c r="RC45">
        <v>7.8E-2</v>
      </c>
      <c r="RD45">
        <v>0.09</v>
      </c>
      <c r="RE45">
        <v>0.16300000000000001</v>
      </c>
      <c r="RF45">
        <v>0.16300000000000001</v>
      </c>
      <c r="RG45">
        <v>0.188</v>
      </c>
      <c r="RH45">
        <v>4.4999999999999998E-2</v>
      </c>
      <c r="RI45">
        <v>4.8000000000000001E-2</v>
      </c>
      <c r="RJ45">
        <v>5.2999999999999999E-2</v>
      </c>
      <c r="RK45">
        <v>8.7999999999999995E-2</v>
      </c>
      <c r="RL45">
        <v>8.6999999999999994E-2</v>
      </c>
      <c r="RM45">
        <v>6.8000000000000005E-2</v>
      </c>
      <c r="RN45">
        <v>6.4000000000000001E-2</v>
      </c>
      <c r="RO45">
        <v>6.9000000000000006E-2</v>
      </c>
      <c r="RP45">
        <v>6.6000000000000003E-2</v>
      </c>
      <c r="RQ45">
        <v>0.129</v>
      </c>
      <c r="RR45">
        <v>0.113</v>
      </c>
      <c r="RS45">
        <v>0.10199999999999999</v>
      </c>
      <c r="RT45">
        <v>5.2999999999999999E-2</v>
      </c>
      <c r="RU45">
        <v>5.5E-2</v>
      </c>
      <c r="RV45">
        <v>4.8000000000000001E-2</v>
      </c>
      <c r="RW45">
        <v>4.9000000000000002E-2</v>
      </c>
      <c r="RX45">
        <v>7.6999999999999999E-2</v>
      </c>
      <c r="RY45">
        <v>7.0000000000000007E-2</v>
      </c>
      <c r="RZ45">
        <v>5.1999999999999998E-2</v>
      </c>
      <c r="SA45">
        <v>5.8000000000000003E-2</v>
      </c>
      <c r="SB45">
        <v>4.8000000000000001E-2</v>
      </c>
      <c r="SC45">
        <v>0.105</v>
      </c>
      <c r="SD45">
        <v>0.13500000000000001</v>
      </c>
      <c r="SE45">
        <v>0.11899999999999999</v>
      </c>
      <c r="SF45">
        <v>0.05</v>
      </c>
      <c r="SG45">
        <v>5.6000000000000001E-2</v>
      </c>
      <c r="SH45">
        <v>5.8000000000000003E-2</v>
      </c>
      <c r="SI45">
        <v>0.107</v>
      </c>
      <c r="SJ45">
        <v>9.5000000000000001E-2</v>
      </c>
      <c r="SK45">
        <v>9.5000000000000001E-2</v>
      </c>
      <c r="SL45">
        <v>0.156</v>
      </c>
      <c r="SM45">
        <v>0.13100000000000001</v>
      </c>
      <c r="SN45">
        <v>0.13600000000000001</v>
      </c>
      <c r="SO45">
        <v>0.125</v>
      </c>
      <c r="SP45">
        <v>9.7000000000000003E-2</v>
      </c>
      <c r="SQ45">
        <v>0.16600000000000001</v>
      </c>
      <c r="SR45">
        <v>0.14000000000000001</v>
      </c>
      <c r="SS45">
        <v>0.13400000000000001</v>
      </c>
      <c r="ST45">
        <v>0.108</v>
      </c>
      <c r="SU45">
        <v>7.4999999999999997E-2</v>
      </c>
      <c r="SV45">
        <v>0.111</v>
      </c>
      <c r="SW45">
        <v>0.113</v>
      </c>
      <c r="SX45">
        <v>0.28100000000000003</v>
      </c>
      <c r="SY45">
        <v>0.23100000000000001</v>
      </c>
      <c r="SZ45">
        <v>0.307</v>
      </c>
      <c r="TA45">
        <v>0.20200000000000001</v>
      </c>
      <c r="TB45">
        <v>0.16600000000000001</v>
      </c>
      <c r="TC45">
        <v>0.17699999999999999</v>
      </c>
      <c r="TD45">
        <v>0.20300000000000001</v>
      </c>
      <c r="TE45">
        <v>0.156</v>
      </c>
      <c r="TF45">
        <v>0.16300000000000001</v>
      </c>
    </row>
    <row r="46" spans="1:526" x14ac:dyDescent="0.25">
      <c r="A46" t="s">
        <v>86</v>
      </c>
      <c r="B46" t="s">
        <v>31</v>
      </c>
      <c r="C46">
        <v>15</v>
      </c>
      <c r="D46">
        <v>30</v>
      </c>
      <c r="E46" t="s">
        <v>32</v>
      </c>
      <c r="F46">
        <v>86.9</v>
      </c>
      <c r="G46">
        <v>43</v>
      </c>
      <c r="H46">
        <v>10.227</v>
      </c>
      <c r="I46">
        <v>31</v>
      </c>
      <c r="J46">
        <v>4.5999999999999996</v>
      </c>
      <c r="K46">
        <v>0</v>
      </c>
      <c r="L46">
        <v>0</v>
      </c>
      <c r="P46">
        <v>1</v>
      </c>
      <c r="Q46" t="s">
        <v>86</v>
      </c>
      <c r="R46">
        <v>4.4770000000000003</v>
      </c>
      <c r="S46" s="4">
        <v>78190.513000000006</v>
      </c>
      <c r="T46" s="4">
        <v>71528.072</v>
      </c>
      <c r="U46" s="4">
        <v>771657.94900000002</v>
      </c>
      <c r="V46" s="4">
        <v>1150525.9650000001</v>
      </c>
      <c r="W46" s="4">
        <v>323744.48300000001</v>
      </c>
      <c r="X46" s="4">
        <v>4258488.2790000001</v>
      </c>
      <c r="Y46" s="4">
        <v>8358767.4649999999</v>
      </c>
      <c r="Z46" s="4">
        <v>13952601.884</v>
      </c>
      <c r="AA46" s="4">
        <v>33768962.252999999</v>
      </c>
      <c r="AB46" s="4">
        <v>14243.287</v>
      </c>
      <c r="AC46" s="4">
        <v>804738.73300000001</v>
      </c>
      <c r="AD46" s="4">
        <v>347849.40700000001</v>
      </c>
      <c r="AE46" s="4">
        <v>7910240.0489999996</v>
      </c>
      <c r="AF46" s="4">
        <v>19302137.289999999</v>
      </c>
      <c r="AG46" s="4">
        <v>37805.055999999997</v>
      </c>
      <c r="AH46" s="4">
        <v>1936218.3810000001</v>
      </c>
      <c r="AI46" s="4">
        <v>3467365.6680000001</v>
      </c>
      <c r="AJ46" s="4">
        <v>2361794.0440000002</v>
      </c>
      <c r="AK46" s="4">
        <v>4449268.017</v>
      </c>
      <c r="AL46" s="4">
        <v>4609647.2740000002</v>
      </c>
      <c r="AM46" s="4">
        <v>4027599.798</v>
      </c>
      <c r="AN46" s="4">
        <v>836601.29700000002</v>
      </c>
      <c r="AO46" s="4">
        <v>896953.38899999997</v>
      </c>
      <c r="AP46" s="4">
        <v>937023.37899999996</v>
      </c>
      <c r="AQ46" s="4">
        <v>2498048.9350000001</v>
      </c>
      <c r="AR46" s="4">
        <v>2521115.6680000001</v>
      </c>
      <c r="AS46" s="4">
        <v>2130943.2579999999</v>
      </c>
      <c r="AT46" s="4">
        <v>1685664.993</v>
      </c>
      <c r="AU46" s="4">
        <v>1380118.585</v>
      </c>
      <c r="AV46" s="4">
        <v>1418614.165</v>
      </c>
      <c r="AW46" s="4">
        <v>740212.32400000002</v>
      </c>
      <c r="AX46" s="4">
        <v>719839.68099999998</v>
      </c>
      <c r="AY46" s="4">
        <v>718997.61399999994</v>
      </c>
      <c r="AZ46" s="4">
        <v>989045.87399999995</v>
      </c>
      <c r="BA46" s="4">
        <v>1022435.853</v>
      </c>
      <c r="BB46" s="4">
        <v>930194.58799999999</v>
      </c>
      <c r="BC46" s="4">
        <v>10330079.776000001</v>
      </c>
      <c r="BD46" s="4">
        <v>8261070.0329999998</v>
      </c>
      <c r="BE46" s="4">
        <v>6965770.0250000004</v>
      </c>
      <c r="BF46" s="4">
        <v>1627746.9720000001</v>
      </c>
      <c r="BG46" s="4">
        <v>1258816.4850000001</v>
      </c>
      <c r="BH46" s="4">
        <v>555424.01300000004</v>
      </c>
      <c r="BI46" s="4">
        <v>166872.005</v>
      </c>
      <c r="BJ46" s="4">
        <v>178557.598</v>
      </c>
      <c r="BK46" s="4">
        <v>186062.114</v>
      </c>
      <c r="BL46" s="4">
        <v>252570.15299999999</v>
      </c>
      <c r="BM46" s="4">
        <v>198292.58</v>
      </c>
      <c r="BN46" s="4">
        <v>173111.929</v>
      </c>
      <c r="BO46" s="4">
        <v>612641.41099999996</v>
      </c>
      <c r="BP46" s="4">
        <v>1837609.4080000001</v>
      </c>
      <c r="BQ46" s="4">
        <v>2025811.9950000001</v>
      </c>
      <c r="BR46" s="4">
        <v>5064928.4819999998</v>
      </c>
      <c r="BS46" s="4">
        <v>4814486.534</v>
      </c>
      <c r="BT46" s="4">
        <v>5481475.1090000002</v>
      </c>
      <c r="BU46" s="4">
        <v>271124.50300000003</v>
      </c>
      <c r="BV46" s="4">
        <v>293986.91499999998</v>
      </c>
      <c r="BW46" s="4">
        <v>173690.391</v>
      </c>
      <c r="BX46" s="4">
        <v>1174775.574</v>
      </c>
      <c r="BY46" s="4">
        <v>1364848.0859999999</v>
      </c>
      <c r="BZ46" s="4">
        <v>1283342.996</v>
      </c>
      <c r="CA46" s="4">
        <v>262624.49400000001</v>
      </c>
      <c r="CB46" s="4">
        <v>438484.64199999999</v>
      </c>
      <c r="CC46" s="4">
        <v>291546.011</v>
      </c>
      <c r="CD46" s="4">
        <v>2937276.4029999999</v>
      </c>
      <c r="CE46" s="4">
        <v>3159167.9750000001</v>
      </c>
      <c r="CF46" s="4">
        <v>2314633.6290000002</v>
      </c>
      <c r="CG46" s="4">
        <v>1491071.487</v>
      </c>
      <c r="CH46" s="4">
        <v>1865321.4069999999</v>
      </c>
      <c r="CI46" s="4">
        <v>1697519.6710000001</v>
      </c>
      <c r="CJ46" s="4">
        <v>813595.42299999995</v>
      </c>
      <c r="CK46" s="4">
        <v>1405031.618</v>
      </c>
      <c r="CL46" s="4">
        <v>1494842.192</v>
      </c>
      <c r="CM46" s="4">
        <v>554020.96299999999</v>
      </c>
      <c r="CN46" s="4">
        <v>697298.38399999996</v>
      </c>
      <c r="CO46" s="4">
        <v>564193.46900000004</v>
      </c>
      <c r="CP46" s="4">
        <v>943610.19</v>
      </c>
      <c r="CQ46" s="4">
        <v>1213215.5020000001</v>
      </c>
      <c r="CR46" s="4">
        <v>1128201.1939999999</v>
      </c>
      <c r="CS46" s="4">
        <v>5644174.4749999996</v>
      </c>
      <c r="CT46" s="4">
        <v>5140226.835</v>
      </c>
      <c r="CU46" s="4">
        <v>4137316.0750000002</v>
      </c>
      <c r="CV46" s="4">
        <v>981745.83499999996</v>
      </c>
      <c r="CW46" s="4">
        <v>1073287.6740000001</v>
      </c>
      <c r="CX46" s="4">
        <v>1079706.415</v>
      </c>
      <c r="CY46" s="4">
        <v>2647890.2450000001</v>
      </c>
      <c r="CZ46" s="4">
        <v>2748622.1889999998</v>
      </c>
      <c r="DA46" s="4">
        <v>2576431.3369999998</v>
      </c>
      <c r="DB46" s="4">
        <v>6435029.7419999996</v>
      </c>
      <c r="DC46" s="4">
        <v>5716063.2060000002</v>
      </c>
      <c r="DD46" s="4">
        <v>7822801.8899999997</v>
      </c>
      <c r="DE46" s="4">
        <v>854708.973</v>
      </c>
      <c r="DF46" s="4">
        <v>385629.32400000002</v>
      </c>
      <c r="DG46" s="4">
        <v>396400.685</v>
      </c>
      <c r="DH46" s="4">
        <v>1125311.2779999999</v>
      </c>
      <c r="DI46" s="4">
        <v>2546204.4380000001</v>
      </c>
      <c r="DJ46" s="4">
        <v>2472833.2930000001</v>
      </c>
      <c r="DK46" s="4">
        <v>4435357.5640000002</v>
      </c>
      <c r="DL46" s="4">
        <v>4131695.43</v>
      </c>
      <c r="DM46" s="4">
        <v>5138103.1710000001</v>
      </c>
      <c r="DN46" s="4">
        <v>5640921.2209999999</v>
      </c>
      <c r="DO46" s="4">
        <v>5102924.2640000004</v>
      </c>
      <c r="DP46" s="4">
        <v>4907603.7810000004</v>
      </c>
      <c r="DQ46" s="4">
        <v>15927961.619999999</v>
      </c>
      <c r="DR46" s="4">
        <v>16114762.011</v>
      </c>
      <c r="DS46" s="4">
        <v>12683676.223999999</v>
      </c>
      <c r="DV46" t="s">
        <v>86</v>
      </c>
      <c r="DW46">
        <v>4.4770000000000003</v>
      </c>
      <c r="DX46">
        <v>3901.395</v>
      </c>
      <c r="DY46">
        <v>3101.7550000000001</v>
      </c>
      <c r="DZ46">
        <v>5507.8019999999997</v>
      </c>
      <c r="EA46">
        <v>5201.3729999999996</v>
      </c>
      <c r="EB46">
        <v>4740.991</v>
      </c>
      <c r="EC46">
        <v>5345.299</v>
      </c>
      <c r="ED46">
        <v>13627.442999999999</v>
      </c>
      <c r="EE46">
        <v>9504.509</v>
      </c>
      <c r="EF46">
        <v>35136.538</v>
      </c>
      <c r="EG46">
        <v>3936.5059999999999</v>
      </c>
      <c r="EH46">
        <v>4807.3100000000004</v>
      </c>
      <c r="EI46">
        <v>3757.6030000000001</v>
      </c>
      <c r="EJ46">
        <v>10804.203</v>
      </c>
      <c r="EK46">
        <v>21146.585999999999</v>
      </c>
      <c r="EL46">
        <v>4751.3370000000004</v>
      </c>
      <c r="EM46">
        <v>39503.296999999999</v>
      </c>
      <c r="EN46">
        <v>59678.209000000003</v>
      </c>
      <c r="EO46">
        <v>40193.836000000003</v>
      </c>
      <c r="EP46">
        <v>70488.558000000005</v>
      </c>
      <c r="EQ46">
        <v>79829.221000000005</v>
      </c>
      <c r="ER46">
        <v>74729.94</v>
      </c>
      <c r="ES46">
        <v>16418.451000000001</v>
      </c>
      <c r="ET46">
        <v>12501.040999999999</v>
      </c>
      <c r="EU46">
        <v>19610.096000000001</v>
      </c>
      <c r="EV46">
        <v>45921.701999999997</v>
      </c>
      <c r="EW46">
        <v>42648.351000000002</v>
      </c>
      <c r="EX46">
        <v>34738.582000000002</v>
      </c>
      <c r="EY46">
        <v>25836.043000000001</v>
      </c>
      <c r="EZ46">
        <v>25617.108</v>
      </c>
      <c r="FA46">
        <v>22154.670999999998</v>
      </c>
      <c r="FB46">
        <v>8664.2379999999994</v>
      </c>
      <c r="FC46">
        <v>11397.9</v>
      </c>
      <c r="FD46">
        <v>9616.3150000000005</v>
      </c>
      <c r="FE46">
        <v>4982.2299999999996</v>
      </c>
      <c r="FF46">
        <v>20797.27</v>
      </c>
      <c r="FG46">
        <v>17849.46</v>
      </c>
      <c r="FH46">
        <v>174599.625</v>
      </c>
      <c r="FI46">
        <v>168591.163</v>
      </c>
      <c r="FJ46">
        <v>135041.41</v>
      </c>
      <c r="FK46">
        <v>21233.769</v>
      </c>
      <c r="FL46">
        <v>18734.421999999999</v>
      </c>
      <c r="FM46">
        <v>8202.4449999999997</v>
      </c>
      <c r="FN46">
        <v>4513.9989999999998</v>
      </c>
      <c r="FO46">
        <v>4713.223</v>
      </c>
      <c r="FP46">
        <v>4895.4189999999999</v>
      </c>
      <c r="FQ46">
        <v>5302.6989999999996</v>
      </c>
      <c r="FR46">
        <v>4747.5349999999999</v>
      </c>
      <c r="FS46">
        <v>4336.7950000000001</v>
      </c>
      <c r="FT46">
        <v>3693.942</v>
      </c>
      <c r="FU46">
        <v>38762.582000000002</v>
      </c>
      <c r="FV46">
        <v>35364.358</v>
      </c>
      <c r="FW46">
        <v>86329.528999999995</v>
      </c>
      <c r="FX46">
        <v>82872.974000000002</v>
      </c>
      <c r="FY46">
        <v>96134.244999999995</v>
      </c>
      <c r="FZ46">
        <v>5324.7979999999998</v>
      </c>
      <c r="GA46">
        <v>7201.3559999999998</v>
      </c>
      <c r="GB46">
        <v>3663.88</v>
      </c>
      <c r="GC46">
        <v>15831.915999999999</v>
      </c>
      <c r="GD46">
        <v>18994.751</v>
      </c>
      <c r="GE46">
        <v>18100.808000000001</v>
      </c>
      <c r="GF46">
        <v>5595.0860000000002</v>
      </c>
      <c r="GG46">
        <v>5651.2650000000003</v>
      </c>
      <c r="GH46">
        <v>6186.6689999999999</v>
      </c>
      <c r="GI46">
        <v>40818.457999999999</v>
      </c>
      <c r="GJ46">
        <v>55535.534</v>
      </c>
      <c r="GK46">
        <v>41413.622000000003</v>
      </c>
      <c r="GL46">
        <v>20994.77</v>
      </c>
      <c r="GM46">
        <v>35354.197999999997</v>
      </c>
      <c r="GN46">
        <v>34780.512000000002</v>
      </c>
      <c r="GO46">
        <v>5128.3310000000001</v>
      </c>
      <c r="GP46">
        <v>19614.814999999999</v>
      </c>
      <c r="GQ46">
        <v>22420.07</v>
      </c>
      <c r="GR46">
        <v>8714.6970000000001</v>
      </c>
      <c r="GS46">
        <v>6946.4040000000005</v>
      </c>
      <c r="GT46">
        <v>7272.43</v>
      </c>
      <c r="GU46">
        <v>12934.258</v>
      </c>
      <c r="GV46">
        <v>16069.044</v>
      </c>
      <c r="GW46">
        <v>14584.761</v>
      </c>
      <c r="GX46">
        <v>107981.10799999999</v>
      </c>
      <c r="GY46">
        <v>70497.134000000005</v>
      </c>
      <c r="GZ46">
        <v>54962.826999999997</v>
      </c>
      <c r="HA46">
        <v>11273.305</v>
      </c>
      <c r="HB46">
        <v>12603.905000000001</v>
      </c>
      <c r="HC46">
        <v>11943.016</v>
      </c>
      <c r="HD46">
        <v>37563.345999999998</v>
      </c>
      <c r="HE46">
        <v>44513.095000000001</v>
      </c>
      <c r="HF46">
        <v>36580.508999999998</v>
      </c>
      <c r="HG46">
        <v>74767.251000000004</v>
      </c>
      <c r="HH46">
        <v>76233.660999999993</v>
      </c>
      <c r="HI46">
        <v>69089.975000000006</v>
      </c>
      <c r="HJ46">
        <v>8205.7810000000009</v>
      </c>
      <c r="HK46">
        <v>5635.4120000000003</v>
      </c>
      <c r="HL46">
        <v>4666.9620000000004</v>
      </c>
      <c r="HM46">
        <v>5254.1480000000001</v>
      </c>
      <c r="HN46">
        <v>37070.497000000003</v>
      </c>
      <c r="HO46">
        <v>32845.870999999999</v>
      </c>
      <c r="HP46">
        <v>52488.044999999998</v>
      </c>
      <c r="HQ46">
        <v>55011.843000000001</v>
      </c>
      <c r="HR46">
        <v>50821.13</v>
      </c>
      <c r="HS46">
        <v>79948.639999999999</v>
      </c>
      <c r="HT46">
        <v>56033.358</v>
      </c>
      <c r="HU46">
        <v>57099.249000000003</v>
      </c>
      <c r="HV46">
        <v>158415.75</v>
      </c>
      <c r="HW46">
        <v>209963.20699999999</v>
      </c>
      <c r="HX46">
        <v>171082.315</v>
      </c>
      <c r="HZ46" t="str">
        <f t="shared" si="106"/>
        <v>pyr</v>
      </c>
      <c r="IA46" s="3">
        <f t="shared" si="107"/>
        <v>4.9896014878429047E-2</v>
      </c>
      <c r="IB46" s="3">
        <f t="shared" si="2"/>
        <v>4.3364163373507396E-2</v>
      </c>
      <c r="IC46" s="3">
        <f t="shared" si="3"/>
        <v>7.1376210238456306E-3</v>
      </c>
      <c r="ID46" s="3">
        <f t="shared" si="4"/>
        <v>4.52086537655845E-3</v>
      </c>
      <c r="IE46" s="3">
        <f t="shared" si="5"/>
        <v>1.4644237196159416E-2</v>
      </c>
      <c r="IF46" s="3">
        <f t="shared" si="6"/>
        <v>1.2552104525822977E-3</v>
      </c>
      <c r="IG46" s="3">
        <f t="shared" si="7"/>
        <v>1.6303172754908071E-3</v>
      </c>
      <c r="IH46" s="3">
        <f t="shared" si="8"/>
        <v>6.8119975607554577E-4</v>
      </c>
      <c r="II46" s="3">
        <f t="shared" si="9"/>
        <v>1.0404980092889443E-3</v>
      </c>
      <c r="IJ46" s="3">
        <f t="shared" si="10"/>
        <v>0.27637623253677329</v>
      </c>
      <c r="IK46" s="3">
        <f t="shared" si="11"/>
        <v>5.9737524775012917E-3</v>
      </c>
      <c r="IL46" s="3">
        <f t="shared" si="12"/>
        <v>1.0802384377789093E-2</v>
      </c>
      <c r="IM46" s="3">
        <f t="shared" si="13"/>
        <v>1.3658502059448688E-3</v>
      </c>
      <c r="IN46" s="3">
        <f t="shared" si="14"/>
        <v>1.0955567086840465E-3</v>
      </c>
      <c r="IO46" s="3">
        <f t="shared" si="15"/>
        <v>0.12567993550915521</v>
      </c>
      <c r="IP46" s="3">
        <f t="shared" si="16"/>
        <v>2.0402294176960403E-2</v>
      </c>
      <c r="IQ46" s="3">
        <f t="shared" si="17"/>
        <v>1.7211397560622094E-2</v>
      </c>
      <c r="IR46" s="3">
        <f t="shared" si="18"/>
        <v>1.7018349293457698E-2</v>
      </c>
      <c r="IS46" s="3">
        <f t="shared" si="19"/>
        <v>1.5842731373042391E-2</v>
      </c>
      <c r="IT46" s="3">
        <f t="shared" si="20"/>
        <v>1.7317858884835793E-2</v>
      </c>
      <c r="IU46" s="3">
        <f t="shared" si="21"/>
        <v>1.8554460161883245E-2</v>
      </c>
      <c r="IV46" s="3">
        <f t="shared" si="22"/>
        <v>1.962517994996606E-2</v>
      </c>
      <c r="IW46" s="3">
        <f t="shared" si="23"/>
        <v>1.3937224780361468E-2</v>
      </c>
      <c r="IX46" s="3">
        <f t="shared" si="24"/>
        <v>2.0928075477613033E-2</v>
      </c>
      <c r="IY46" s="3">
        <f t="shared" si="25"/>
        <v>1.8383027392535847E-2</v>
      </c>
      <c r="IZ46" s="3">
        <f t="shared" si="26"/>
        <v>1.6916459463295043E-2</v>
      </c>
      <c r="JA46" s="3">
        <f t="shared" si="27"/>
        <v>1.6301974193627264E-2</v>
      </c>
      <c r="JB46" s="3">
        <f t="shared" si="28"/>
        <v>1.5326914367497932E-2</v>
      </c>
      <c r="JC46" s="3">
        <f t="shared" si="29"/>
        <v>1.8561526725618293E-2</v>
      </c>
      <c r="JD46" s="3">
        <f t="shared" si="30"/>
        <v>1.5617122362513558E-2</v>
      </c>
      <c r="JE46" s="3">
        <f t="shared" si="31"/>
        <v>1.1705071260067266E-2</v>
      </c>
      <c r="JF46" s="3">
        <f t="shared" si="32"/>
        <v>1.5833942335835193E-2</v>
      </c>
      <c r="JG46" s="3">
        <f t="shared" si="33"/>
        <v>1.3374613229245016E-2</v>
      </c>
      <c r="JH46" s="3">
        <f t="shared" si="34"/>
        <v>5.0374104285480286E-3</v>
      </c>
      <c r="JI46" s="3">
        <f t="shared" si="35"/>
        <v>2.0340904457699999E-2</v>
      </c>
      <c r="JJ46" s="3">
        <f t="shared" si="36"/>
        <v>1.9188952752754566E-2</v>
      </c>
      <c r="JK46" s="3">
        <f t="shared" si="37"/>
        <v>1.6902059692283252E-2</v>
      </c>
      <c r="JL46" s="3">
        <f t="shared" si="38"/>
        <v>2.0407908700269942E-2</v>
      </c>
      <c r="JM46" s="3">
        <f t="shared" si="39"/>
        <v>1.9386429571366735E-2</v>
      </c>
      <c r="JN46" s="3">
        <f t="shared" si="40"/>
        <v>1.3044883120814676E-2</v>
      </c>
      <c r="JO46" s="3">
        <f t="shared" si="41"/>
        <v>1.4882568049623212E-2</v>
      </c>
      <c r="JP46" s="3">
        <f t="shared" si="42"/>
        <v>1.4767897692604802E-2</v>
      </c>
      <c r="JQ46" s="3">
        <f t="shared" si="43"/>
        <v>2.7050666767023022E-2</v>
      </c>
      <c r="JR46" s="3">
        <f t="shared" si="44"/>
        <v>2.6396093209094355E-2</v>
      </c>
      <c r="JS46" s="3">
        <f t="shared" si="45"/>
        <v>2.63106706398058E-2</v>
      </c>
      <c r="JT46" s="3">
        <f t="shared" si="46"/>
        <v>2.0994955013548255E-2</v>
      </c>
      <c r="JU46" s="3">
        <f t="shared" si="47"/>
        <v>2.3942070853079828E-2</v>
      </c>
      <c r="JV46" s="3">
        <f t="shared" si="48"/>
        <v>2.5051970855226275E-2</v>
      </c>
      <c r="JW46" s="3">
        <f t="shared" si="49"/>
        <v>6.0295336450901463E-3</v>
      </c>
      <c r="JX46" s="3">
        <f t="shared" si="50"/>
        <v>2.1094026745426851E-2</v>
      </c>
      <c r="JY46" s="3">
        <f t="shared" si="51"/>
        <v>1.7456880543349727E-2</v>
      </c>
      <c r="JZ46" s="3">
        <f t="shared" si="52"/>
        <v>1.7044570186292317E-2</v>
      </c>
      <c r="KA46" s="3">
        <f t="shared" si="53"/>
        <v>1.7213252839061739E-2</v>
      </c>
      <c r="KB46" s="3">
        <f t="shared" si="54"/>
        <v>1.7538024544188437E-2</v>
      </c>
      <c r="KC46" s="3">
        <f t="shared" si="55"/>
        <v>1.9639678232992463E-2</v>
      </c>
      <c r="KD46" s="3">
        <f t="shared" si="56"/>
        <v>2.4495498379579241E-2</v>
      </c>
      <c r="KE46" s="3">
        <f t="shared" si="57"/>
        <v>2.1094316035018885E-2</v>
      </c>
      <c r="KF46" s="3">
        <f t="shared" si="58"/>
        <v>1.347654509541241E-2</v>
      </c>
      <c r="KG46" s="3">
        <f t="shared" si="59"/>
        <v>1.3917117366276616E-2</v>
      </c>
      <c r="KH46" s="3">
        <f t="shared" si="60"/>
        <v>1.4104419517165465E-2</v>
      </c>
      <c r="KI46" s="3">
        <f t="shared" si="61"/>
        <v>2.1304509395837237E-2</v>
      </c>
      <c r="KJ46" s="3">
        <f t="shared" si="62"/>
        <v>1.288817089288158E-2</v>
      </c>
      <c r="KK46" s="3">
        <f t="shared" si="63"/>
        <v>2.1220214877163933E-2</v>
      </c>
      <c r="KL46" s="3">
        <f t="shared" si="64"/>
        <v>1.3896703067613892E-2</v>
      </c>
      <c r="KM46" s="3">
        <f t="shared" si="65"/>
        <v>1.7579164653313502E-2</v>
      </c>
      <c r="KN46" s="3">
        <f t="shared" si="66"/>
        <v>1.7892085158156146E-2</v>
      </c>
      <c r="KO46" s="3">
        <f t="shared" si="67"/>
        <v>1.4080324238672804E-2</v>
      </c>
      <c r="KP46" s="3">
        <f t="shared" si="68"/>
        <v>1.8953408172621696E-2</v>
      </c>
      <c r="KQ46" s="3">
        <f t="shared" si="69"/>
        <v>2.0489018533441195E-2</v>
      </c>
      <c r="KR46" s="3">
        <f t="shared" si="70"/>
        <v>6.3032938178168687E-3</v>
      </c>
      <c r="KS46" s="3">
        <f t="shared" si="71"/>
        <v>1.3960408256093777E-2</v>
      </c>
      <c r="KT46" s="3">
        <f t="shared" si="72"/>
        <v>1.4998285518020753E-2</v>
      </c>
      <c r="KU46" s="3">
        <f t="shared" si="73"/>
        <v>1.5729904790624322E-2</v>
      </c>
      <c r="KV46" s="3">
        <f t="shared" si="74"/>
        <v>9.9618816842116775E-3</v>
      </c>
      <c r="KW46" s="3">
        <f t="shared" si="75"/>
        <v>1.2889957788575535E-2</v>
      </c>
      <c r="KX46" s="3">
        <f t="shared" si="76"/>
        <v>1.3707204666791485E-2</v>
      </c>
      <c r="KY46" s="3">
        <f t="shared" si="77"/>
        <v>1.3245003854228693E-2</v>
      </c>
      <c r="KZ46" s="3">
        <f t="shared" si="78"/>
        <v>1.2927446875224635E-2</v>
      </c>
      <c r="LA46" s="3">
        <f t="shared" si="79"/>
        <v>1.9131426301274998E-2</v>
      </c>
      <c r="LB46" s="3">
        <f t="shared" si="80"/>
        <v>1.3714790467996925E-2</v>
      </c>
      <c r="LC46" s="3">
        <f t="shared" si="81"/>
        <v>1.3284657493807745E-2</v>
      </c>
      <c r="LD46" s="3">
        <f t="shared" si="82"/>
        <v>1.1482916044151081E-2</v>
      </c>
      <c r="LE46" s="3">
        <f t="shared" si="83"/>
        <v>1.174326818925156E-2</v>
      </c>
      <c r="LF46" s="3">
        <f t="shared" si="84"/>
        <v>1.1061355044371019E-2</v>
      </c>
      <c r="LG46" s="3">
        <f t="shared" si="85"/>
        <v>1.4186141616304038E-2</v>
      </c>
      <c r="LH46" s="3">
        <f t="shared" si="86"/>
        <v>1.6194693900872095E-2</v>
      </c>
      <c r="LI46" s="3">
        <f t="shared" si="87"/>
        <v>1.4198130753445342E-2</v>
      </c>
      <c r="LJ46" s="3">
        <f t="shared" si="88"/>
        <v>1.1618788723230116E-2</v>
      </c>
      <c r="LK46" s="3">
        <f t="shared" si="89"/>
        <v>1.333674213398822E-2</v>
      </c>
      <c r="LL46" s="3">
        <f t="shared" si="90"/>
        <v>8.8318707250299566E-3</v>
      </c>
      <c r="LM46" s="3">
        <f t="shared" si="91"/>
        <v>9.6006725788755718E-3</v>
      </c>
      <c r="LN46" s="3">
        <f t="shared" si="92"/>
        <v>1.4613546349499086E-2</v>
      </c>
      <c r="LO46" s="3">
        <f t="shared" si="93"/>
        <v>1.1773344942630461E-2</v>
      </c>
      <c r="LP46" s="3">
        <f t="shared" si="94"/>
        <v>4.6690618877810626E-3</v>
      </c>
      <c r="LQ46" s="3">
        <f t="shared" si="95"/>
        <v>1.4559120409482219E-2</v>
      </c>
      <c r="LR46" s="3">
        <f t="shared" si="96"/>
        <v>1.3282687147968611E-2</v>
      </c>
      <c r="LS46" s="3">
        <f t="shared" si="97"/>
        <v>1.1834005318088486E-2</v>
      </c>
      <c r="LT46" s="3">
        <f t="shared" si="98"/>
        <v>1.33145929877992E-2</v>
      </c>
      <c r="LU46" s="3">
        <f t="shared" si="99"/>
        <v>9.8910294925255403E-3</v>
      </c>
      <c r="LV46" s="3">
        <f t="shared" si="100"/>
        <v>1.4172975807988155E-2</v>
      </c>
      <c r="LW46" s="3">
        <f t="shared" si="101"/>
        <v>1.0980636807663974E-2</v>
      </c>
      <c r="LX46" s="3">
        <f t="shared" si="102"/>
        <v>1.1634853086767561E-2</v>
      </c>
      <c r="LY46" s="3">
        <f t="shared" si="103"/>
        <v>9.945764171172081E-3</v>
      </c>
      <c r="LZ46" s="3">
        <f t="shared" si="104"/>
        <v>1.3029246529156205E-2</v>
      </c>
      <c r="MA46" s="3">
        <f t="shared" si="105"/>
        <v>1.3488385542062225E-2</v>
      </c>
      <c r="MD46" t="s">
        <v>86</v>
      </c>
      <c r="ME46">
        <v>1.4E-2</v>
      </c>
      <c r="MF46">
        <v>0.98499999999999999</v>
      </c>
      <c r="MG46">
        <v>0.214</v>
      </c>
      <c r="MH46">
        <v>0.21299999999999999</v>
      </c>
      <c r="MI46">
        <v>0.13100000000000001</v>
      </c>
      <c r="MJ46">
        <v>0.32600000000000001</v>
      </c>
      <c r="MK46">
        <v>0.29399999999999998</v>
      </c>
      <c r="ML46">
        <v>0.23899999999999999</v>
      </c>
      <c r="MM46">
        <v>5.1999999999999998E-2</v>
      </c>
      <c r="MN46">
        <v>3.6999999999999998E-2</v>
      </c>
      <c r="MO46">
        <v>4.1000000000000002E-2</v>
      </c>
      <c r="MP46">
        <v>0.155</v>
      </c>
      <c r="MQ46">
        <v>0.15</v>
      </c>
      <c r="MR46">
        <v>0.126</v>
      </c>
      <c r="MS46">
        <v>0.121</v>
      </c>
      <c r="MT46">
        <v>7.8E-2</v>
      </c>
      <c r="MU46">
        <v>8.7999999999999995E-2</v>
      </c>
      <c r="MV46">
        <v>3.5000000000000003E-2</v>
      </c>
      <c r="MW46">
        <v>2.1000000000000001E-2</v>
      </c>
      <c r="MX46">
        <v>2.4E-2</v>
      </c>
      <c r="MY46">
        <v>5.1999999999999998E-2</v>
      </c>
      <c r="MZ46">
        <v>4.2999999999999997E-2</v>
      </c>
      <c r="NA46">
        <v>3.5999999999999997E-2</v>
      </c>
      <c r="NB46">
        <v>0.67600000000000005</v>
      </c>
      <c r="NC46">
        <v>0.55900000000000005</v>
      </c>
      <c r="ND46">
        <v>0.501</v>
      </c>
      <c r="NE46">
        <v>0.13</v>
      </c>
      <c r="NF46">
        <v>8.2000000000000003E-2</v>
      </c>
      <c r="NG46">
        <v>4.1000000000000002E-2</v>
      </c>
      <c r="NH46">
        <v>3.0000000000000001E-3</v>
      </c>
      <c r="NI46">
        <v>5.0000000000000001E-3</v>
      </c>
      <c r="NJ46">
        <v>6.0000000000000001E-3</v>
      </c>
      <c r="NK46">
        <v>7.0000000000000001E-3</v>
      </c>
      <c r="NL46">
        <v>7.0000000000000001E-3</v>
      </c>
      <c r="NM46">
        <v>5.0000000000000001E-3</v>
      </c>
      <c r="NN46">
        <v>0.105</v>
      </c>
      <c r="NO46">
        <v>0.104</v>
      </c>
      <c r="NP46">
        <v>0.111</v>
      </c>
      <c r="NQ46">
        <v>0.45800000000000002</v>
      </c>
      <c r="NR46">
        <v>0.29299999999999998</v>
      </c>
      <c r="NS46">
        <v>0.45100000000000001</v>
      </c>
      <c r="NT46">
        <v>8.9999999999999993E-3</v>
      </c>
      <c r="NU46">
        <v>1.4E-2</v>
      </c>
      <c r="NV46">
        <v>6.0000000000000001E-3</v>
      </c>
      <c r="NW46">
        <v>8.2000000000000003E-2</v>
      </c>
      <c r="NX46">
        <v>0.104</v>
      </c>
      <c r="NY46">
        <v>7.3999999999999996E-2</v>
      </c>
      <c r="NZ46">
        <v>1.0999999999999999E-2</v>
      </c>
      <c r="OA46">
        <v>1.4999999999999999E-2</v>
      </c>
      <c r="OB46">
        <v>1.0999999999999999E-2</v>
      </c>
      <c r="OC46">
        <v>0.186</v>
      </c>
      <c r="OD46">
        <v>0.22800000000000001</v>
      </c>
      <c r="OE46">
        <v>0.13700000000000001</v>
      </c>
      <c r="OF46">
        <v>9.2999999999999999E-2</v>
      </c>
      <c r="OG46">
        <v>0.111</v>
      </c>
      <c r="OH46">
        <v>0.1</v>
      </c>
      <c r="OI46">
        <v>0.109</v>
      </c>
      <c r="OJ46">
        <v>7.8E-2</v>
      </c>
      <c r="OK46">
        <v>8.5999999999999993E-2</v>
      </c>
      <c r="OL46">
        <v>2.1999999999999999E-2</v>
      </c>
      <c r="OM46">
        <v>2.1999999999999999E-2</v>
      </c>
      <c r="ON46">
        <v>2.4E-2</v>
      </c>
      <c r="OO46">
        <v>7.2999999999999995E-2</v>
      </c>
      <c r="OP46">
        <v>0.1</v>
      </c>
      <c r="OQ46">
        <v>7.1999999999999995E-2</v>
      </c>
      <c r="OR46">
        <v>0.317</v>
      </c>
      <c r="OS46">
        <v>0.39400000000000002</v>
      </c>
      <c r="OT46">
        <v>0.224</v>
      </c>
      <c r="OU46">
        <v>6.5000000000000002E-2</v>
      </c>
      <c r="OV46">
        <v>7.0000000000000007E-2</v>
      </c>
      <c r="OW46">
        <v>3.5999999999999997E-2</v>
      </c>
      <c r="OX46">
        <v>0.19600000000000001</v>
      </c>
      <c r="OY46">
        <v>0.159</v>
      </c>
      <c r="OZ46">
        <v>0.13</v>
      </c>
      <c r="PA46">
        <v>0.35899999999999999</v>
      </c>
      <c r="PB46">
        <v>0.28199999999999997</v>
      </c>
      <c r="PC46">
        <v>0.55500000000000005</v>
      </c>
      <c r="PD46">
        <v>4.8000000000000001E-2</v>
      </c>
      <c r="PE46">
        <v>2.5000000000000001E-2</v>
      </c>
      <c r="PF46">
        <v>1.2E-2</v>
      </c>
      <c r="PG46">
        <v>0.11899999999999999</v>
      </c>
      <c r="PH46">
        <v>0.157</v>
      </c>
      <c r="PI46">
        <v>0.121</v>
      </c>
      <c r="PJ46">
        <v>0.33300000000000002</v>
      </c>
      <c r="PK46">
        <v>0.29899999999999999</v>
      </c>
      <c r="PL46">
        <v>0.42299999999999999</v>
      </c>
      <c r="PM46">
        <v>0.48299999999999998</v>
      </c>
      <c r="PN46">
        <v>0.36</v>
      </c>
      <c r="PO46">
        <v>0.38600000000000001</v>
      </c>
      <c r="PP46">
        <v>1.1279999999999999</v>
      </c>
      <c r="PQ46">
        <v>0.88400000000000001</v>
      </c>
      <c r="PR46">
        <v>1.089</v>
      </c>
      <c r="PT46" t="s">
        <v>86</v>
      </c>
      <c r="PU46">
        <v>3.2000000000000001E-2</v>
      </c>
      <c r="PV46">
        <v>3.2000000000000001E-2</v>
      </c>
      <c r="PW46">
        <v>2.5000000000000001E-2</v>
      </c>
      <c r="PX46">
        <v>0.04</v>
      </c>
      <c r="PY46">
        <v>3.7999999999999999E-2</v>
      </c>
      <c r="PZ46">
        <v>3.4000000000000002E-2</v>
      </c>
      <c r="QA46">
        <v>1.7000000000000001E-2</v>
      </c>
      <c r="QB46">
        <v>1.4E-2</v>
      </c>
      <c r="QC46">
        <v>1.4999999999999999E-2</v>
      </c>
      <c r="QD46">
        <v>2.7E-2</v>
      </c>
      <c r="QE46">
        <v>2.7E-2</v>
      </c>
      <c r="QF46">
        <v>2.5000000000000001E-2</v>
      </c>
      <c r="QG46">
        <v>2.4E-2</v>
      </c>
      <c r="QH46">
        <v>0.02</v>
      </c>
      <c r="QI46">
        <v>2.1000000000000001E-2</v>
      </c>
      <c r="QJ46">
        <v>1.4E-2</v>
      </c>
      <c r="QK46">
        <v>1.2E-2</v>
      </c>
      <c r="QL46">
        <v>1.2E-2</v>
      </c>
      <c r="QM46">
        <v>1.7000000000000001E-2</v>
      </c>
      <c r="QN46">
        <v>1.4999999999999999E-2</v>
      </c>
      <c r="QO46">
        <v>1.4E-2</v>
      </c>
      <c r="QP46">
        <v>5.8999999999999997E-2</v>
      </c>
      <c r="QQ46">
        <v>5.2999999999999999E-2</v>
      </c>
      <c r="QR46">
        <v>0.05</v>
      </c>
      <c r="QS46">
        <v>2.5000000000000001E-2</v>
      </c>
      <c r="QT46">
        <v>0.02</v>
      </c>
      <c r="QU46">
        <v>1.4999999999999999E-2</v>
      </c>
      <c r="QV46">
        <v>6.0000000000000001E-3</v>
      </c>
      <c r="QW46">
        <v>7.0000000000000001E-3</v>
      </c>
      <c r="QX46">
        <v>8.0000000000000002E-3</v>
      </c>
      <c r="QY46">
        <v>8.0000000000000002E-3</v>
      </c>
      <c r="QZ46">
        <v>8.0000000000000002E-3</v>
      </c>
      <c r="RA46">
        <v>7.0000000000000001E-3</v>
      </c>
      <c r="RB46">
        <v>2.3E-2</v>
      </c>
      <c r="RC46">
        <v>2.3E-2</v>
      </c>
      <c r="RD46">
        <v>2.3E-2</v>
      </c>
      <c r="RE46">
        <v>4.8000000000000001E-2</v>
      </c>
      <c r="RF46">
        <v>3.7999999999999999E-2</v>
      </c>
      <c r="RG46">
        <v>4.7E-2</v>
      </c>
      <c r="RH46">
        <v>8.9999999999999993E-3</v>
      </c>
      <c r="RI46">
        <v>0.01</v>
      </c>
      <c r="RJ46">
        <v>8.0000000000000002E-3</v>
      </c>
      <c r="RK46">
        <v>0.02</v>
      </c>
      <c r="RL46">
        <v>2.3E-2</v>
      </c>
      <c r="RM46">
        <v>1.9E-2</v>
      </c>
      <c r="RN46">
        <v>8.9999999999999993E-3</v>
      </c>
      <c r="RO46">
        <v>0.01</v>
      </c>
      <c r="RP46">
        <v>8.9999999999999993E-3</v>
      </c>
      <c r="RQ46">
        <v>0.03</v>
      </c>
      <c r="RR46">
        <v>3.3000000000000002E-2</v>
      </c>
      <c r="RS46">
        <v>2.5999999999999999E-2</v>
      </c>
      <c r="RT46">
        <v>2.1999999999999999E-2</v>
      </c>
      <c r="RU46">
        <v>2.3E-2</v>
      </c>
      <c r="RV46">
        <v>2.1999999999999999E-2</v>
      </c>
      <c r="RW46">
        <v>2.3E-2</v>
      </c>
      <c r="RX46">
        <v>0.02</v>
      </c>
      <c r="RY46">
        <v>2.1000000000000001E-2</v>
      </c>
      <c r="RZ46">
        <v>1.2E-2</v>
      </c>
      <c r="SA46">
        <v>1.2E-2</v>
      </c>
      <c r="SB46">
        <v>1.2E-2</v>
      </c>
      <c r="SC46">
        <v>1.9E-2</v>
      </c>
      <c r="SD46">
        <v>2.1999999999999999E-2</v>
      </c>
      <c r="SE46">
        <v>1.9E-2</v>
      </c>
      <c r="SF46">
        <v>3.9E-2</v>
      </c>
      <c r="SG46">
        <v>4.3999999999999997E-2</v>
      </c>
      <c r="SH46">
        <v>3.3000000000000002E-2</v>
      </c>
      <c r="SI46">
        <v>1.7999999999999999E-2</v>
      </c>
      <c r="SJ46">
        <v>1.9E-2</v>
      </c>
      <c r="SK46">
        <v>1.4E-2</v>
      </c>
      <c r="SL46">
        <v>3.1E-2</v>
      </c>
      <c r="SM46">
        <v>2.8000000000000001E-2</v>
      </c>
      <c r="SN46">
        <v>2.5000000000000001E-2</v>
      </c>
      <c r="SO46">
        <v>4.2000000000000003E-2</v>
      </c>
      <c r="SP46">
        <v>3.6999999999999998E-2</v>
      </c>
      <c r="SQ46">
        <v>5.2999999999999999E-2</v>
      </c>
      <c r="SR46">
        <v>1.6E-2</v>
      </c>
      <c r="SS46">
        <v>1.2E-2</v>
      </c>
      <c r="ST46">
        <v>0.01</v>
      </c>
      <c r="SU46">
        <v>2.4E-2</v>
      </c>
      <c r="SV46">
        <v>2.8000000000000001E-2</v>
      </c>
      <c r="SW46">
        <v>2.4E-2</v>
      </c>
      <c r="SX46">
        <v>0.04</v>
      </c>
      <c r="SY46">
        <v>3.7999999999999999E-2</v>
      </c>
      <c r="SZ46">
        <v>4.5999999999999999E-2</v>
      </c>
      <c r="TA46">
        <v>4.9000000000000002E-2</v>
      </c>
      <c r="TB46">
        <v>4.2000000000000003E-2</v>
      </c>
      <c r="TC46">
        <v>4.2999999999999997E-2</v>
      </c>
      <c r="TD46">
        <v>8.1000000000000003E-2</v>
      </c>
      <c r="TE46">
        <v>6.9000000000000006E-2</v>
      </c>
      <c r="TF46">
        <v>7.9000000000000001E-2</v>
      </c>
    </row>
    <row r="47" spans="1:526" x14ac:dyDescent="0.25">
      <c r="A47" t="s">
        <v>109</v>
      </c>
      <c r="B47" t="s">
        <v>65</v>
      </c>
      <c r="C47">
        <v>15</v>
      </c>
      <c r="D47">
        <v>30</v>
      </c>
      <c r="E47" t="s">
        <v>32</v>
      </c>
      <c r="F47">
        <v>228.91200000000001</v>
      </c>
      <c r="G47">
        <v>96.917000000000002</v>
      </c>
      <c r="H47">
        <v>10.23</v>
      </c>
      <c r="I47">
        <v>49</v>
      </c>
      <c r="J47">
        <v>16.8</v>
      </c>
      <c r="K47">
        <v>0</v>
      </c>
      <c r="L47">
        <v>0</v>
      </c>
      <c r="N47" t="s">
        <v>218</v>
      </c>
      <c r="P47">
        <v>1</v>
      </c>
      <c r="Q47" t="s">
        <v>109</v>
      </c>
      <c r="R47">
        <v>16.460999999999999</v>
      </c>
      <c r="S47" s="4">
        <v>983.91200000000003</v>
      </c>
      <c r="T47" s="4">
        <v>448.262</v>
      </c>
      <c r="U47" s="4">
        <v>1453.779</v>
      </c>
      <c r="V47" s="4">
        <v>2923.944</v>
      </c>
      <c r="W47" s="4">
        <v>1222.2380000000001</v>
      </c>
      <c r="X47" s="4">
        <v>13471.991</v>
      </c>
      <c r="Y47" s="4">
        <v>22388.278999999999</v>
      </c>
      <c r="Z47" s="4">
        <v>48274.241000000002</v>
      </c>
      <c r="AA47" s="4">
        <v>74072.885999999999</v>
      </c>
      <c r="AB47" s="4">
        <v>610.36500000000001</v>
      </c>
      <c r="AC47" s="4">
        <v>1870.9649999999999</v>
      </c>
      <c r="AD47" s="4">
        <v>1521.34</v>
      </c>
      <c r="AE47" s="4">
        <v>22236.964</v>
      </c>
      <c r="AF47" s="4">
        <v>67885.403999999995</v>
      </c>
      <c r="AG47" s="4">
        <v>1437.7919999999999</v>
      </c>
      <c r="AH47" s="4">
        <v>13840.342000000001</v>
      </c>
      <c r="AI47" s="4">
        <v>35096.616000000002</v>
      </c>
      <c r="AJ47" s="4">
        <v>34707.529000000002</v>
      </c>
      <c r="AK47" s="4">
        <v>190784.019</v>
      </c>
      <c r="AL47" s="4">
        <v>185673.03099999999</v>
      </c>
      <c r="AM47" s="4">
        <v>205787.45199999999</v>
      </c>
      <c r="AN47" s="4">
        <v>54422.743999999999</v>
      </c>
      <c r="AO47" s="4">
        <v>62983.845000000001</v>
      </c>
      <c r="AP47" s="4">
        <v>40410.031000000003</v>
      </c>
      <c r="AQ47" s="4">
        <v>66433.197</v>
      </c>
      <c r="AR47" s="4">
        <v>67234.967000000004</v>
      </c>
      <c r="AS47" s="4">
        <v>79363.917000000001</v>
      </c>
      <c r="AT47" s="4">
        <v>72624.464000000007</v>
      </c>
      <c r="AU47" s="4">
        <v>85844.198999999993</v>
      </c>
      <c r="AV47" s="4">
        <v>95989.52</v>
      </c>
      <c r="AW47" s="4">
        <v>23839.181</v>
      </c>
      <c r="AX47" s="4">
        <v>23174.361000000001</v>
      </c>
      <c r="AY47" s="4">
        <v>23418.780999999999</v>
      </c>
      <c r="AZ47" s="4">
        <v>20757.608</v>
      </c>
      <c r="BA47" s="4">
        <v>28999.65</v>
      </c>
      <c r="BB47" s="4">
        <v>22713.120999999999</v>
      </c>
      <c r="BC47" s="4">
        <v>405577.47100000002</v>
      </c>
      <c r="BD47" s="4">
        <v>326004.26799999998</v>
      </c>
      <c r="BE47" s="4">
        <v>277439.68300000002</v>
      </c>
      <c r="BF47" s="4">
        <v>103028.31299999999</v>
      </c>
      <c r="BG47" s="4">
        <v>103789.008</v>
      </c>
      <c r="BH47" s="4">
        <v>136021.18299999999</v>
      </c>
      <c r="BI47" s="4">
        <v>48657.608</v>
      </c>
      <c r="BJ47" s="4">
        <v>38193.358999999997</v>
      </c>
      <c r="BK47" s="4">
        <v>38052.955000000002</v>
      </c>
      <c r="BL47" s="4">
        <v>38522.726000000002</v>
      </c>
      <c r="BM47" s="4">
        <v>40805.86</v>
      </c>
      <c r="BN47" s="4">
        <v>35533.080999999998</v>
      </c>
      <c r="BO47" s="4">
        <v>38422.453999999998</v>
      </c>
      <c r="BP47" s="4">
        <v>118072.85799999999</v>
      </c>
      <c r="BQ47" s="4">
        <v>114316.897</v>
      </c>
      <c r="BR47" s="4">
        <v>68095.661999999997</v>
      </c>
      <c r="BS47" s="4">
        <v>63493.752</v>
      </c>
      <c r="BT47" s="4">
        <v>97720.046000000002</v>
      </c>
      <c r="BU47" s="4">
        <v>39073.995999999999</v>
      </c>
      <c r="BV47" s="4">
        <v>29616.47</v>
      </c>
      <c r="BW47" s="4">
        <v>40428.296999999999</v>
      </c>
      <c r="BX47" s="4">
        <v>75647.156000000003</v>
      </c>
      <c r="BY47" s="4">
        <v>105953.99099999999</v>
      </c>
      <c r="BZ47" s="4">
        <v>105532.254</v>
      </c>
      <c r="CA47" s="4">
        <v>55577.998</v>
      </c>
      <c r="CB47" s="4">
        <v>90539.900999999998</v>
      </c>
      <c r="CC47" s="4">
        <v>70363.183000000005</v>
      </c>
      <c r="CD47" s="4">
        <v>12558.356</v>
      </c>
      <c r="CE47" s="4">
        <v>14946.679</v>
      </c>
      <c r="CF47" s="4">
        <v>12905.668</v>
      </c>
      <c r="CG47" s="4">
        <v>60963.968999999997</v>
      </c>
      <c r="CH47" s="4">
        <v>77147.199999999997</v>
      </c>
      <c r="CI47" s="4">
        <v>62723.279000000002</v>
      </c>
      <c r="CJ47" s="4">
        <v>17258.741000000002</v>
      </c>
      <c r="CK47" s="4">
        <v>46372.171000000002</v>
      </c>
      <c r="CL47" s="4">
        <v>47890.675999999999</v>
      </c>
      <c r="CM47" s="4">
        <v>1185452.149</v>
      </c>
      <c r="CN47" s="4">
        <v>1615739.365</v>
      </c>
      <c r="CO47" s="4">
        <v>1119122.17</v>
      </c>
      <c r="CP47" s="4">
        <v>72566.380999999994</v>
      </c>
      <c r="CQ47" s="4">
        <v>89101.425000000003</v>
      </c>
      <c r="CR47" s="4">
        <v>90857.653000000006</v>
      </c>
      <c r="CS47" s="4">
        <v>63848.093000000001</v>
      </c>
      <c r="CT47" s="4">
        <v>61084.913</v>
      </c>
      <c r="CU47" s="4">
        <v>61710.620999999999</v>
      </c>
      <c r="CV47" s="4">
        <v>44102.457999999999</v>
      </c>
      <c r="CW47" s="4">
        <v>43405.856</v>
      </c>
      <c r="CX47" s="4">
        <v>58529.106</v>
      </c>
      <c r="CY47" s="4">
        <v>95058.731</v>
      </c>
      <c r="CZ47" s="4">
        <v>104860.235</v>
      </c>
      <c r="DA47" s="4">
        <v>97674.53</v>
      </c>
      <c r="DB47" s="4">
        <v>193090.08</v>
      </c>
      <c r="DC47" s="4">
        <v>155586.45000000001</v>
      </c>
      <c r="DD47" s="4">
        <v>197569.05</v>
      </c>
      <c r="DE47" s="4">
        <v>170829.75</v>
      </c>
      <c r="DF47" s="4">
        <v>138844.85200000001</v>
      </c>
      <c r="DG47" s="4">
        <v>99544.133000000002</v>
      </c>
      <c r="DH47" s="4">
        <v>24220.537</v>
      </c>
      <c r="DI47" s="4">
        <v>65937.986000000004</v>
      </c>
      <c r="DJ47" s="4">
        <v>84474.788</v>
      </c>
      <c r="DK47" s="4">
        <v>96587.054999999993</v>
      </c>
      <c r="DL47" s="4">
        <v>134524.946</v>
      </c>
      <c r="DM47" s="4">
        <v>155633.55600000001</v>
      </c>
      <c r="DN47" s="4">
        <v>177385.247</v>
      </c>
      <c r="DO47" s="4">
        <v>222574.38699999999</v>
      </c>
      <c r="DP47" s="4">
        <v>222883.27799999999</v>
      </c>
      <c r="DQ47" s="4">
        <v>279436.90299999999</v>
      </c>
      <c r="DR47" s="4">
        <v>258891.05499999999</v>
      </c>
      <c r="DS47" s="4">
        <v>140383.29999999999</v>
      </c>
      <c r="DV47" t="s">
        <v>109</v>
      </c>
      <c r="DW47">
        <v>16.460999999999999</v>
      </c>
      <c r="DX47">
        <v>0</v>
      </c>
      <c r="DY47">
        <v>0</v>
      </c>
      <c r="DZ47">
        <v>898.03599999999994</v>
      </c>
      <c r="EA47">
        <v>1375.654</v>
      </c>
      <c r="EB47">
        <v>410.738</v>
      </c>
      <c r="EC47">
        <v>4217.5230000000001</v>
      </c>
      <c r="ED47">
        <v>9485.1049999999996</v>
      </c>
      <c r="EE47">
        <v>8878.9680000000008</v>
      </c>
      <c r="EF47">
        <v>39885.478000000003</v>
      </c>
      <c r="EG47">
        <v>770.745</v>
      </c>
      <c r="EH47">
        <v>1673.4939999999999</v>
      </c>
      <c r="EI47">
        <v>1023.773</v>
      </c>
      <c r="EJ47">
        <v>9521.9009999999998</v>
      </c>
      <c r="EK47">
        <v>8774.3880000000008</v>
      </c>
      <c r="EL47">
        <v>1919.646</v>
      </c>
      <c r="EM47">
        <v>2326.395</v>
      </c>
      <c r="EN47">
        <v>740.68799999999999</v>
      </c>
      <c r="EO47">
        <v>2244.5529999999999</v>
      </c>
      <c r="EP47">
        <v>5102.7690000000002</v>
      </c>
      <c r="EQ47">
        <v>5806.2460000000001</v>
      </c>
      <c r="ER47">
        <v>6731.2129999999997</v>
      </c>
      <c r="ES47">
        <v>2199.674</v>
      </c>
      <c r="ET47">
        <v>3727.03</v>
      </c>
      <c r="EU47">
        <v>2059.1729999999998</v>
      </c>
      <c r="EV47">
        <v>2706.672</v>
      </c>
      <c r="EW47">
        <v>2953.8960000000002</v>
      </c>
      <c r="EX47">
        <v>4338.357</v>
      </c>
      <c r="EY47">
        <v>3331.9789999999998</v>
      </c>
      <c r="EZ47">
        <v>3302.5369999999998</v>
      </c>
      <c r="FA47">
        <v>4286.2759999999998</v>
      </c>
      <c r="FB47">
        <v>1928.375</v>
      </c>
      <c r="FC47">
        <v>2323.5909999999999</v>
      </c>
      <c r="FD47">
        <v>1549.0340000000001</v>
      </c>
      <c r="FE47">
        <v>2103.0639999999999</v>
      </c>
      <c r="FF47">
        <v>3759.694</v>
      </c>
      <c r="FG47">
        <v>2822.3119999999999</v>
      </c>
      <c r="FH47">
        <v>9762.4320000000007</v>
      </c>
      <c r="FI47">
        <v>10352.707</v>
      </c>
      <c r="FJ47">
        <v>11435.48</v>
      </c>
      <c r="FK47">
        <v>2903.913</v>
      </c>
      <c r="FL47">
        <v>3170.0970000000002</v>
      </c>
      <c r="FM47">
        <v>5279.7510000000002</v>
      </c>
      <c r="FN47">
        <v>2451.2249999999999</v>
      </c>
      <c r="FO47">
        <v>2113.2260000000001</v>
      </c>
      <c r="FP47">
        <v>1794.683</v>
      </c>
      <c r="FQ47">
        <v>2470.6559999999999</v>
      </c>
      <c r="FR47">
        <v>2732.99</v>
      </c>
      <c r="FS47">
        <v>2878.8609999999999</v>
      </c>
      <c r="FT47">
        <v>3246.9609999999998</v>
      </c>
      <c r="FU47">
        <v>5935.3040000000001</v>
      </c>
      <c r="FV47">
        <v>7460.7250000000004</v>
      </c>
      <c r="FW47">
        <v>3080.029</v>
      </c>
      <c r="FX47">
        <v>2309.37</v>
      </c>
      <c r="FY47">
        <v>3820.0169999999998</v>
      </c>
      <c r="FZ47">
        <v>3265.7750000000001</v>
      </c>
      <c r="GA47">
        <v>3756.19</v>
      </c>
      <c r="GB47">
        <v>3025.2930000000001</v>
      </c>
      <c r="GC47">
        <v>3900.864</v>
      </c>
      <c r="GD47">
        <v>5033.6459999999997</v>
      </c>
      <c r="GE47">
        <v>5929.9470000000001</v>
      </c>
      <c r="GF47">
        <v>2766.739</v>
      </c>
      <c r="GG47">
        <v>4766.7079999999996</v>
      </c>
      <c r="GH47">
        <v>2045.193</v>
      </c>
      <c r="GI47">
        <v>779.96500000000003</v>
      </c>
      <c r="GJ47">
        <v>1004.227</v>
      </c>
      <c r="GK47">
        <v>1098.308</v>
      </c>
      <c r="GL47">
        <v>2769.0309999999999</v>
      </c>
      <c r="GM47">
        <v>4687.0370000000003</v>
      </c>
      <c r="GN47">
        <v>3722.2310000000002</v>
      </c>
      <c r="GO47">
        <v>2272.7289999999998</v>
      </c>
      <c r="GP47">
        <v>2599.556</v>
      </c>
      <c r="GQ47">
        <v>2282.0030000000002</v>
      </c>
      <c r="GR47">
        <v>27679.557000000001</v>
      </c>
      <c r="GS47">
        <v>37925.858999999997</v>
      </c>
      <c r="GT47">
        <v>27853.514999999999</v>
      </c>
      <c r="GU47">
        <v>7337.95</v>
      </c>
      <c r="GV47">
        <v>3668.4160000000002</v>
      </c>
      <c r="GW47">
        <v>4492.067</v>
      </c>
      <c r="GX47">
        <v>2784.7370000000001</v>
      </c>
      <c r="GY47">
        <v>3785.8139999999999</v>
      </c>
      <c r="GZ47">
        <v>3147.7</v>
      </c>
      <c r="HA47">
        <v>4518.6750000000002</v>
      </c>
      <c r="HB47">
        <v>3556.9470000000001</v>
      </c>
      <c r="HC47">
        <v>4932.9930000000004</v>
      </c>
      <c r="HD47">
        <v>3748.614</v>
      </c>
      <c r="HE47">
        <v>4947.6310000000003</v>
      </c>
      <c r="HF47">
        <v>2480.1320000000001</v>
      </c>
      <c r="HG47">
        <v>7633.4840000000004</v>
      </c>
      <c r="HH47">
        <v>8064.1710000000003</v>
      </c>
      <c r="HI47">
        <v>7070.8469999999998</v>
      </c>
      <c r="HJ47">
        <v>6750.0349999999999</v>
      </c>
      <c r="HK47">
        <v>5150.018</v>
      </c>
      <c r="HL47">
        <v>4686.3130000000001</v>
      </c>
      <c r="HM47">
        <v>3783.8009999999999</v>
      </c>
      <c r="HN47">
        <v>1508.2829999999999</v>
      </c>
      <c r="HO47">
        <v>3703.4479999999999</v>
      </c>
      <c r="HP47">
        <v>3980.9110000000001</v>
      </c>
      <c r="HQ47">
        <v>3627.6759999999999</v>
      </c>
      <c r="HR47">
        <v>3806.7260000000001</v>
      </c>
      <c r="HS47">
        <v>7294.3180000000002</v>
      </c>
      <c r="HT47">
        <v>8293.3880000000008</v>
      </c>
      <c r="HU47">
        <v>9665.7880000000005</v>
      </c>
      <c r="HV47">
        <v>9578.7199999999993</v>
      </c>
      <c r="HW47">
        <v>7037.6840000000002</v>
      </c>
      <c r="HX47">
        <v>5720.4920000000002</v>
      </c>
      <c r="HZ47" t="str">
        <f t="shared" si="106"/>
        <v>R5P_Ru5P</v>
      </c>
      <c r="IA47" s="3">
        <f t="shared" si="107"/>
        <v>0</v>
      </c>
      <c r="IB47" s="3">
        <f t="shared" si="2"/>
        <v>0</v>
      </c>
      <c r="IC47" s="3">
        <f t="shared" si="3"/>
        <v>0.61772525260029199</v>
      </c>
      <c r="ID47" s="3">
        <f t="shared" si="4"/>
        <v>0.47047891478085763</v>
      </c>
      <c r="IE47" s="3">
        <f t="shared" si="5"/>
        <v>0.33605402548439828</v>
      </c>
      <c r="IF47" s="3">
        <f t="shared" si="6"/>
        <v>0.31305862659795425</v>
      </c>
      <c r="IG47" s="3">
        <f t="shared" si="7"/>
        <v>0.42366387340447204</v>
      </c>
      <c r="IH47" s="3">
        <f t="shared" si="8"/>
        <v>0.18392765615931694</v>
      </c>
      <c r="II47" s="3">
        <f t="shared" si="9"/>
        <v>0.5384625894014714</v>
      </c>
      <c r="IJ47" s="3">
        <f t="shared" si="10"/>
        <v>1.2627608070580718</v>
      </c>
      <c r="IK47" s="3">
        <f t="shared" si="11"/>
        <v>0.8944550004943973</v>
      </c>
      <c r="IL47" s="3">
        <f t="shared" si="12"/>
        <v>0.67294161725846957</v>
      </c>
      <c r="IM47" s="3">
        <f t="shared" si="13"/>
        <v>0.42820148469908031</v>
      </c>
      <c r="IN47" s="3">
        <f t="shared" si="14"/>
        <v>0.12925293926217191</v>
      </c>
      <c r="IO47" s="3">
        <f t="shared" si="15"/>
        <v>1.3351347065500434</v>
      </c>
      <c r="IP47" s="3">
        <f t="shared" si="16"/>
        <v>0.16808797065852851</v>
      </c>
      <c r="IQ47" s="3">
        <f t="shared" si="17"/>
        <v>2.1104256889040243E-2</v>
      </c>
      <c r="IR47" s="3">
        <f t="shared" si="18"/>
        <v>6.4670492676099173E-2</v>
      </c>
      <c r="IS47" s="3">
        <f t="shared" si="19"/>
        <v>2.6746312540989088E-2</v>
      </c>
      <c r="IT47" s="3">
        <f t="shared" si="20"/>
        <v>3.1271348179801088E-2</v>
      </c>
      <c r="IU47" s="3">
        <f t="shared" si="21"/>
        <v>3.270954052145026E-2</v>
      </c>
      <c r="IV47" s="3">
        <f t="shared" si="22"/>
        <v>4.0418285413907101E-2</v>
      </c>
      <c r="IW47" s="3">
        <f t="shared" si="23"/>
        <v>5.9174380351024937E-2</v>
      </c>
      <c r="IX47" s="3">
        <f t="shared" si="24"/>
        <v>5.0956976499226134E-2</v>
      </c>
      <c r="IY47" s="3">
        <f t="shared" si="25"/>
        <v>4.0742762989413261E-2</v>
      </c>
      <c r="IZ47" s="3">
        <f t="shared" si="26"/>
        <v>4.3933925036357943E-2</v>
      </c>
      <c r="JA47" s="3">
        <f t="shared" si="27"/>
        <v>5.4664098799458195E-2</v>
      </c>
      <c r="JB47" s="3">
        <f t="shared" si="28"/>
        <v>4.5879567524243617E-2</v>
      </c>
      <c r="JC47" s="3">
        <f t="shared" si="29"/>
        <v>3.8471289131604573E-2</v>
      </c>
      <c r="JD47" s="3">
        <f t="shared" si="30"/>
        <v>4.4653583016145929E-2</v>
      </c>
      <c r="JE47" s="3">
        <f t="shared" si="31"/>
        <v>8.089099201855969E-2</v>
      </c>
      <c r="JF47" s="3">
        <f t="shared" si="32"/>
        <v>0.10026559092611011</v>
      </c>
      <c r="JG47" s="3">
        <f t="shared" si="33"/>
        <v>6.6144945802260172E-2</v>
      </c>
      <c r="JH47" s="3">
        <f t="shared" si="34"/>
        <v>0.10131533459924669</v>
      </c>
      <c r="JI47" s="3">
        <f t="shared" si="35"/>
        <v>0.129646185384996</v>
      </c>
      <c r="JJ47" s="3">
        <f t="shared" si="36"/>
        <v>0.12425910116007395</v>
      </c>
      <c r="JK47" s="3">
        <f t="shared" si="37"/>
        <v>2.4070449416062362E-2</v>
      </c>
      <c r="JL47" s="3">
        <f t="shared" si="38"/>
        <v>3.1756354183682042E-2</v>
      </c>
      <c r="JM47" s="3">
        <f t="shared" si="39"/>
        <v>4.121789599939818E-2</v>
      </c>
      <c r="JN47" s="3">
        <f t="shared" si="40"/>
        <v>2.818558234569948E-2</v>
      </c>
      <c r="JO47" s="3">
        <f t="shared" si="41"/>
        <v>3.0543667976863215E-2</v>
      </c>
      <c r="JP47" s="3">
        <f t="shared" si="42"/>
        <v>3.8815652706093585E-2</v>
      </c>
      <c r="JQ47" s="3">
        <f t="shared" si="43"/>
        <v>5.03770140118684E-2</v>
      </c>
      <c r="JR47" s="3">
        <f t="shared" si="44"/>
        <v>5.5329671317990131E-2</v>
      </c>
      <c r="JS47" s="3">
        <f t="shared" si="45"/>
        <v>4.716277618912907E-2</v>
      </c>
      <c r="JT47" s="3">
        <f t="shared" si="46"/>
        <v>6.4135025127764839E-2</v>
      </c>
      <c r="JU47" s="3">
        <f t="shared" si="47"/>
        <v>6.6975429509389089E-2</v>
      </c>
      <c r="JV47" s="3">
        <f t="shared" si="48"/>
        <v>8.1019177593972216E-2</v>
      </c>
      <c r="JW47" s="3">
        <f t="shared" si="49"/>
        <v>8.4506861534664079E-2</v>
      </c>
      <c r="JX47" s="3">
        <f t="shared" si="50"/>
        <v>5.026814884077762E-2</v>
      </c>
      <c r="JY47" s="3">
        <f t="shared" si="51"/>
        <v>6.5263536675597492E-2</v>
      </c>
      <c r="JZ47" s="3">
        <f t="shared" si="52"/>
        <v>4.5230913534550853E-2</v>
      </c>
      <c r="KA47" s="3">
        <f t="shared" si="53"/>
        <v>3.6371610233397453E-2</v>
      </c>
      <c r="KB47" s="3">
        <f t="shared" si="54"/>
        <v>3.909143677644196E-2</v>
      </c>
      <c r="KC47" s="3">
        <f t="shared" si="55"/>
        <v>8.3579242829425485E-2</v>
      </c>
      <c r="KD47" s="3">
        <f t="shared" si="56"/>
        <v>0.12682774145602091</v>
      </c>
      <c r="KE47" s="3">
        <f t="shared" si="57"/>
        <v>7.483107685688567E-2</v>
      </c>
      <c r="KF47" s="3">
        <f t="shared" si="58"/>
        <v>5.1566565172655003E-2</v>
      </c>
      <c r="KG47" s="3">
        <f t="shared" si="59"/>
        <v>4.7507847061655277E-2</v>
      </c>
      <c r="KH47" s="3">
        <f t="shared" si="60"/>
        <v>5.6190849481903421E-2</v>
      </c>
      <c r="KI47" s="3">
        <f t="shared" si="61"/>
        <v>4.9781192190477969E-2</v>
      </c>
      <c r="KJ47" s="3">
        <f t="shared" si="62"/>
        <v>5.2647594567173203E-2</v>
      </c>
      <c r="KK47" s="3">
        <f t="shared" si="63"/>
        <v>2.9066237665797464E-2</v>
      </c>
      <c r="KL47" s="3">
        <f t="shared" si="64"/>
        <v>6.2107253529044726E-2</v>
      </c>
      <c r="KM47" s="3">
        <f t="shared" si="65"/>
        <v>6.7187299600131908E-2</v>
      </c>
      <c r="KN47" s="3">
        <f t="shared" si="66"/>
        <v>8.5102762600122672E-2</v>
      </c>
      <c r="KO47" s="3">
        <f t="shared" si="67"/>
        <v>4.5420779608361786E-2</v>
      </c>
      <c r="KP47" s="3">
        <f t="shared" si="68"/>
        <v>6.0754466785573558E-2</v>
      </c>
      <c r="KQ47" s="3">
        <f t="shared" si="69"/>
        <v>5.9343692793866851E-2</v>
      </c>
      <c r="KR47" s="3">
        <f t="shared" si="70"/>
        <v>0.13168567741992301</v>
      </c>
      <c r="KS47" s="3">
        <f t="shared" si="71"/>
        <v>5.6058535624739239E-2</v>
      </c>
      <c r="KT47" s="3">
        <f t="shared" si="72"/>
        <v>4.7650256596920876E-2</v>
      </c>
      <c r="KU47" s="3">
        <f t="shared" si="73"/>
        <v>2.3349366757105607E-2</v>
      </c>
      <c r="KV47" s="3">
        <f t="shared" si="74"/>
        <v>2.3472757934569478E-2</v>
      </c>
      <c r="KW47" s="3">
        <f t="shared" si="75"/>
        <v>2.4888717020055105E-2</v>
      </c>
      <c r="KX47" s="3">
        <f t="shared" si="76"/>
        <v>0.10112051750245063</v>
      </c>
      <c r="KY47" s="3">
        <f t="shared" si="77"/>
        <v>4.1171238282664953E-2</v>
      </c>
      <c r="KZ47" s="3">
        <f t="shared" si="78"/>
        <v>4.9440711394999379E-2</v>
      </c>
      <c r="LA47" s="3">
        <f t="shared" si="79"/>
        <v>4.3615037962057852E-2</v>
      </c>
      <c r="LB47" s="3">
        <f t="shared" si="80"/>
        <v>6.1976252630498135E-2</v>
      </c>
      <c r="LC47" s="3">
        <f t="shared" si="81"/>
        <v>5.1007427068348571E-2</v>
      </c>
      <c r="LD47" s="3">
        <f t="shared" si="82"/>
        <v>0.10245857498464145</v>
      </c>
      <c r="LE47" s="3">
        <f t="shared" si="83"/>
        <v>8.1946247068598307E-2</v>
      </c>
      <c r="LF47" s="3">
        <f t="shared" si="84"/>
        <v>8.4282732765472282E-2</v>
      </c>
      <c r="LG47" s="3">
        <f t="shared" si="85"/>
        <v>3.943471536559856E-2</v>
      </c>
      <c r="LH47" s="3">
        <f t="shared" si="86"/>
        <v>4.7183100438407372E-2</v>
      </c>
      <c r="LI47" s="3">
        <f t="shared" si="87"/>
        <v>2.5391798660305814E-2</v>
      </c>
      <c r="LJ47" s="3">
        <f t="shared" si="88"/>
        <v>3.953327897528449E-2</v>
      </c>
      <c r="LK47" s="3">
        <f t="shared" si="89"/>
        <v>5.1830805317558182E-2</v>
      </c>
      <c r="LL47" s="3">
        <f t="shared" si="90"/>
        <v>3.5789244317366513E-2</v>
      </c>
      <c r="LM47" s="3">
        <f t="shared" si="91"/>
        <v>3.9513228814067804E-2</v>
      </c>
      <c r="LN47" s="3">
        <f t="shared" si="92"/>
        <v>3.7091890162409477E-2</v>
      </c>
      <c r="LO47" s="3">
        <f t="shared" si="93"/>
        <v>4.7077741889619953E-2</v>
      </c>
      <c r="LP47" s="3">
        <f t="shared" si="94"/>
        <v>0.15622283684296512</v>
      </c>
      <c r="LQ47" s="3">
        <f t="shared" si="95"/>
        <v>2.2874265525792671E-2</v>
      </c>
      <c r="LR47" s="3">
        <f t="shared" si="96"/>
        <v>4.384086764443848E-2</v>
      </c>
      <c r="LS47" s="3">
        <f t="shared" si="97"/>
        <v>4.1215781969954464E-2</v>
      </c>
      <c r="LT47" s="3">
        <f t="shared" si="98"/>
        <v>2.6966567226869579E-2</v>
      </c>
      <c r="LU47" s="3">
        <f t="shared" si="99"/>
        <v>2.4459545215300485E-2</v>
      </c>
      <c r="LV47" s="3">
        <f t="shared" si="100"/>
        <v>4.1121334064495231E-2</v>
      </c>
      <c r="LW47" s="3">
        <f t="shared" si="101"/>
        <v>3.7261196635352302E-2</v>
      </c>
      <c r="LX47" s="3">
        <f t="shared" si="102"/>
        <v>4.3367039854824825E-2</v>
      </c>
      <c r="LY47" s="3">
        <f t="shared" si="103"/>
        <v>3.4278650733543234E-2</v>
      </c>
      <c r="LZ47" s="3">
        <f t="shared" si="104"/>
        <v>2.7183959677556262E-2</v>
      </c>
      <c r="MA47" s="3">
        <f t="shared" si="105"/>
        <v>4.0749091950395812E-2</v>
      </c>
      <c r="MD47" t="s">
        <v>109</v>
      </c>
      <c r="ME47">
        <v>2.9000000000000001E-2</v>
      </c>
      <c r="MF47">
        <v>0.95899999999999996</v>
      </c>
      <c r="MG47">
        <v>0.52900000000000003</v>
      </c>
      <c r="MH47">
        <v>0.752</v>
      </c>
      <c r="MI47">
        <v>0.67700000000000005</v>
      </c>
      <c r="MJ47">
        <v>4.9020000000000001</v>
      </c>
      <c r="MK47">
        <v>4.1520000000000001</v>
      </c>
      <c r="ML47">
        <v>4.3040000000000003</v>
      </c>
      <c r="MM47">
        <v>1.2729999999999999</v>
      </c>
      <c r="MN47">
        <v>1.0029999999999999</v>
      </c>
      <c r="MO47">
        <v>0.66900000000000004</v>
      </c>
      <c r="MP47">
        <v>1.454</v>
      </c>
      <c r="MQ47">
        <v>1.4159999999999999</v>
      </c>
      <c r="MR47">
        <v>1.679</v>
      </c>
      <c r="MS47">
        <v>1.8580000000000001</v>
      </c>
      <c r="MT47">
        <v>1.7789999999999999</v>
      </c>
      <c r="MU47">
        <v>2.1709999999999998</v>
      </c>
      <c r="MV47">
        <v>0.42599999999999999</v>
      </c>
      <c r="MW47">
        <v>0.27700000000000002</v>
      </c>
      <c r="MX47">
        <v>0.317</v>
      </c>
      <c r="MY47">
        <v>0.40200000000000002</v>
      </c>
      <c r="MZ47">
        <v>0.45600000000000002</v>
      </c>
      <c r="NA47">
        <v>0.33400000000000002</v>
      </c>
      <c r="NB47">
        <v>9.2379999999999995</v>
      </c>
      <c r="NC47">
        <v>7.6890000000000001</v>
      </c>
      <c r="ND47">
        <v>6.9630000000000001</v>
      </c>
      <c r="NE47">
        <v>2.9449999999999998</v>
      </c>
      <c r="NF47">
        <v>2.4700000000000002</v>
      </c>
      <c r="NG47">
        <v>3.83</v>
      </c>
      <c r="NH47">
        <v>0.72299999999999998</v>
      </c>
      <c r="NI47">
        <v>0.68400000000000005</v>
      </c>
      <c r="NJ47">
        <v>0.72499999999999998</v>
      </c>
      <c r="NK47">
        <v>0.59599999999999997</v>
      </c>
      <c r="NL47">
        <v>0.85799999999999998</v>
      </c>
      <c r="NM47">
        <v>0.65600000000000003</v>
      </c>
      <c r="NN47">
        <v>2.37</v>
      </c>
      <c r="NO47">
        <v>2.3980000000000001</v>
      </c>
      <c r="NP47">
        <v>2.2410000000000001</v>
      </c>
      <c r="NQ47">
        <v>2.1440000000000001</v>
      </c>
      <c r="NR47">
        <v>1.347</v>
      </c>
      <c r="NS47">
        <v>2.7989999999999999</v>
      </c>
      <c r="NT47">
        <v>0.69299999999999995</v>
      </c>
      <c r="NU47">
        <v>0.64600000000000002</v>
      </c>
      <c r="NV47">
        <v>0.83199999999999996</v>
      </c>
      <c r="NW47">
        <v>1.9259999999999999</v>
      </c>
      <c r="NX47">
        <v>2.9049999999999998</v>
      </c>
      <c r="NY47">
        <v>2.2389999999999999</v>
      </c>
      <c r="NZ47">
        <v>1.127</v>
      </c>
      <c r="OA47">
        <v>1.4079999999999999</v>
      </c>
      <c r="OB47">
        <v>1.27</v>
      </c>
      <c r="OC47">
        <v>0.27</v>
      </c>
      <c r="OD47">
        <v>0.37</v>
      </c>
      <c r="OE47">
        <v>0.26200000000000001</v>
      </c>
      <c r="OF47">
        <v>1.3720000000000001</v>
      </c>
      <c r="OG47">
        <v>1.64</v>
      </c>
      <c r="OH47">
        <v>1.325</v>
      </c>
      <c r="OI47">
        <v>0.82199999999999995</v>
      </c>
      <c r="OJ47">
        <v>0.93300000000000005</v>
      </c>
      <c r="OK47">
        <v>0.996</v>
      </c>
      <c r="OL47">
        <v>20.134</v>
      </c>
      <c r="OM47">
        <v>21.385999999999999</v>
      </c>
      <c r="ON47">
        <v>19.933</v>
      </c>
      <c r="OO47">
        <v>2.0710000000000002</v>
      </c>
      <c r="OP47">
        <v>2.6509999999999998</v>
      </c>
      <c r="OQ47">
        <v>2.14</v>
      </c>
      <c r="OR47">
        <v>1.246</v>
      </c>
      <c r="OS47">
        <v>1.63</v>
      </c>
      <c r="OT47">
        <v>1.169</v>
      </c>
      <c r="OU47">
        <v>1.069</v>
      </c>
      <c r="OV47">
        <v>1.0289999999999999</v>
      </c>
      <c r="OW47">
        <v>0.75600000000000001</v>
      </c>
      <c r="OX47">
        <v>2.488</v>
      </c>
      <c r="OY47">
        <v>2.145</v>
      </c>
      <c r="OZ47">
        <v>1.7569999999999999</v>
      </c>
      <c r="PA47">
        <v>3.7639999999999998</v>
      </c>
      <c r="PB47">
        <v>2.6949999999999998</v>
      </c>
      <c r="PC47">
        <v>4.8780000000000001</v>
      </c>
      <c r="PD47">
        <v>3.6379999999999999</v>
      </c>
      <c r="PE47">
        <v>3.6539999999999999</v>
      </c>
      <c r="PF47">
        <v>1.4510000000000001</v>
      </c>
      <c r="PG47">
        <v>0.91300000000000003</v>
      </c>
      <c r="PH47">
        <v>1.4350000000000001</v>
      </c>
      <c r="PI47">
        <v>1.4750000000000001</v>
      </c>
      <c r="PJ47">
        <v>2.536</v>
      </c>
      <c r="PK47">
        <v>3.411</v>
      </c>
      <c r="PL47">
        <v>4.47</v>
      </c>
      <c r="PM47">
        <v>5.2949999999999999</v>
      </c>
      <c r="PN47">
        <v>5.5</v>
      </c>
      <c r="PO47">
        <v>6.1260000000000003</v>
      </c>
      <c r="PP47">
        <v>6.87</v>
      </c>
      <c r="PQ47">
        <v>4.93</v>
      </c>
      <c r="PR47">
        <v>4.1790000000000003</v>
      </c>
      <c r="PT47" t="s">
        <v>109</v>
      </c>
      <c r="PU47">
        <v>0.09</v>
      </c>
      <c r="PV47">
        <v>0.11</v>
      </c>
      <c r="PW47">
        <v>0.10299999999999999</v>
      </c>
      <c r="PX47">
        <v>0.39800000000000002</v>
      </c>
      <c r="PY47">
        <v>0.34799999999999998</v>
      </c>
      <c r="PZ47">
        <v>0.35799999999999998</v>
      </c>
      <c r="QA47">
        <v>0.151</v>
      </c>
      <c r="QB47">
        <v>0.13</v>
      </c>
      <c r="QC47">
        <v>0.10299999999999999</v>
      </c>
      <c r="QD47">
        <v>0.16400000000000001</v>
      </c>
      <c r="QE47">
        <v>0.161</v>
      </c>
      <c r="QF47">
        <v>0.18099999999999999</v>
      </c>
      <c r="QG47">
        <v>0.193</v>
      </c>
      <c r="QH47">
        <v>0.188</v>
      </c>
      <c r="QI47">
        <v>0.215</v>
      </c>
      <c r="QJ47">
        <v>0.08</v>
      </c>
      <c r="QK47">
        <v>6.4000000000000001E-2</v>
      </c>
      <c r="QL47">
        <v>6.9000000000000006E-2</v>
      </c>
      <c r="QM47">
        <v>7.8E-2</v>
      </c>
      <c r="QN47">
        <v>8.3000000000000004E-2</v>
      </c>
      <c r="QO47">
        <v>7.0999999999999994E-2</v>
      </c>
      <c r="QP47">
        <v>0.67800000000000005</v>
      </c>
      <c r="QQ47">
        <v>0.57799999999999996</v>
      </c>
      <c r="QR47">
        <v>0.53200000000000003</v>
      </c>
      <c r="QS47">
        <v>0.26800000000000002</v>
      </c>
      <c r="QT47">
        <v>0.23599999999999999</v>
      </c>
      <c r="QU47">
        <v>0.32700000000000001</v>
      </c>
      <c r="QV47">
        <v>0.107</v>
      </c>
      <c r="QW47">
        <v>0.104</v>
      </c>
      <c r="QX47">
        <v>0.107</v>
      </c>
      <c r="QY47">
        <v>9.6000000000000002E-2</v>
      </c>
      <c r="QZ47">
        <v>0.11899999999999999</v>
      </c>
      <c r="RA47">
        <v>0.10199999999999999</v>
      </c>
      <c r="RB47">
        <v>0.22900000000000001</v>
      </c>
      <c r="RC47">
        <v>0.23100000000000001</v>
      </c>
      <c r="RD47">
        <v>0.22</v>
      </c>
      <c r="RE47">
        <v>0.21299999999999999</v>
      </c>
      <c r="RF47">
        <v>0.156</v>
      </c>
      <c r="RG47">
        <v>0.25800000000000001</v>
      </c>
      <c r="RH47">
        <v>0.105</v>
      </c>
      <c r="RI47">
        <v>0.10100000000000001</v>
      </c>
      <c r="RJ47">
        <v>0.11600000000000001</v>
      </c>
      <c r="RK47">
        <v>0.19800000000000001</v>
      </c>
      <c r="RL47">
        <v>0.26500000000000001</v>
      </c>
      <c r="RM47">
        <v>0.22</v>
      </c>
      <c r="RN47">
        <v>0.14000000000000001</v>
      </c>
      <c r="RO47">
        <v>0.161</v>
      </c>
      <c r="RP47">
        <v>0.151</v>
      </c>
      <c r="RQ47">
        <v>6.4000000000000001E-2</v>
      </c>
      <c r="RR47">
        <v>7.4999999999999997E-2</v>
      </c>
      <c r="RS47">
        <v>6.3E-2</v>
      </c>
      <c r="RT47">
        <v>0.158</v>
      </c>
      <c r="RU47">
        <v>0.17799999999999999</v>
      </c>
      <c r="RV47">
        <v>0.155</v>
      </c>
      <c r="RW47">
        <v>0.11600000000000001</v>
      </c>
      <c r="RX47">
        <v>0.125</v>
      </c>
      <c r="RY47">
        <v>0.13</v>
      </c>
      <c r="RZ47">
        <v>1.375</v>
      </c>
      <c r="SA47">
        <v>1.454</v>
      </c>
      <c r="SB47">
        <v>1.3620000000000001</v>
      </c>
      <c r="SC47">
        <v>0.20799999999999999</v>
      </c>
      <c r="SD47">
        <v>0.248</v>
      </c>
      <c r="SE47">
        <v>0.21299999999999999</v>
      </c>
      <c r="SF47">
        <v>0.14899999999999999</v>
      </c>
      <c r="SG47">
        <v>0.17699999999999999</v>
      </c>
      <c r="SH47">
        <v>0.14299999999999999</v>
      </c>
      <c r="SI47">
        <v>0.13500000000000001</v>
      </c>
      <c r="SJ47">
        <v>0.13200000000000001</v>
      </c>
      <c r="SK47">
        <v>0.11</v>
      </c>
      <c r="SL47">
        <v>0.23699999999999999</v>
      </c>
      <c r="SM47">
        <v>0.21299999999999999</v>
      </c>
      <c r="SN47">
        <v>0.186</v>
      </c>
      <c r="SO47">
        <v>0.32300000000000001</v>
      </c>
      <c r="SP47">
        <v>0.251</v>
      </c>
      <c r="SQ47">
        <v>0.39600000000000002</v>
      </c>
      <c r="SR47">
        <v>0.314</v>
      </c>
      <c r="SS47">
        <v>0.316</v>
      </c>
      <c r="ST47">
        <v>0.16400000000000001</v>
      </c>
      <c r="SU47">
        <v>0.123</v>
      </c>
      <c r="SV47">
        <v>0.16300000000000001</v>
      </c>
      <c r="SW47">
        <v>0.16600000000000001</v>
      </c>
      <c r="SX47">
        <v>0.24</v>
      </c>
      <c r="SY47">
        <v>0.29899999999999999</v>
      </c>
      <c r="SZ47">
        <v>0.36899999999999999</v>
      </c>
      <c r="TA47">
        <v>0.42299999999999999</v>
      </c>
      <c r="TB47">
        <v>0.437</v>
      </c>
      <c r="TC47">
        <v>0.47699999999999998</v>
      </c>
      <c r="TD47">
        <v>0.52600000000000002</v>
      </c>
      <c r="TE47">
        <v>0.39900000000000002</v>
      </c>
      <c r="TF47">
        <v>0.35</v>
      </c>
    </row>
    <row r="48" spans="1:526" x14ac:dyDescent="0.25">
      <c r="A48" t="s">
        <v>110</v>
      </c>
      <c r="B48" t="s">
        <v>66</v>
      </c>
      <c r="C48">
        <v>15</v>
      </c>
      <c r="D48">
        <v>30</v>
      </c>
      <c r="E48" t="s">
        <v>32</v>
      </c>
      <c r="F48">
        <v>288.95</v>
      </c>
      <c r="G48">
        <v>78.917000000000002</v>
      </c>
      <c r="H48">
        <v>42.72</v>
      </c>
      <c r="I48">
        <v>58</v>
      </c>
      <c r="J48">
        <v>17</v>
      </c>
      <c r="K48">
        <v>0</v>
      </c>
      <c r="L48">
        <v>0</v>
      </c>
      <c r="P48">
        <v>1</v>
      </c>
      <c r="Q48" t="s">
        <v>110</v>
      </c>
      <c r="R48">
        <v>16.957000000000001</v>
      </c>
      <c r="S48" s="4">
        <v>340.78899999999999</v>
      </c>
      <c r="T48" s="4">
        <v>827.04600000000005</v>
      </c>
      <c r="U48" s="4">
        <v>10826.788</v>
      </c>
      <c r="V48" s="4">
        <v>21781.205000000002</v>
      </c>
      <c r="W48" s="4">
        <v>4488.125</v>
      </c>
      <c r="X48" s="4">
        <v>97969.64</v>
      </c>
      <c r="Y48" s="4">
        <v>201333.12599999999</v>
      </c>
      <c r="Z48" s="4">
        <v>415020.84100000001</v>
      </c>
      <c r="AA48" s="4">
        <v>823836.49300000002</v>
      </c>
      <c r="AB48" s="4">
        <v>3113.5940000000001</v>
      </c>
      <c r="AC48" s="4">
        <v>15379.888000000001</v>
      </c>
      <c r="AD48" s="4">
        <v>6578.0780000000004</v>
      </c>
      <c r="AE48" s="4">
        <v>219304.549</v>
      </c>
      <c r="AF48" s="4">
        <v>546557.56299999997</v>
      </c>
      <c r="AG48" s="4">
        <v>11221.199000000001</v>
      </c>
      <c r="AH48" s="4">
        <v>17781.155999999999</v>
      </c>
      <c r="AI48" s="4">
        <v>14871.904</v>
      </c>
      <c r="AJ48" s="4">
        <v>11596.019</v>
      </c>
      <c r="AK48" s="4">
        <v>37943.605000000003</v>
      </c>
      <c r="AL48" s="4">
        <v>31814.095000000001</v>
      </c>
      <c r="AM48" s="4">
        <v>35151.302000000003</v>
      </c>
      <c r="AN48" s="4">
        <v>10409.844999999999</v>
      </c>
      <c r="AO48" s="4">
        <v>12624.26</v>
      </c>
      <c r="AP48" s="4">
        <v>9735.2540000000008</v>
      </c>
      <c r="AQ48" s="4">
        <v>13263.58</v>
      </c>
      <c r="AR48" s="4">
        <v>13103.184999999999</v>
      </c>
      <c r="AS48" s="4">
        <v>14389.415000000001</v>
      </c>
      <c r="AT48" s="4">
        <v>16177.496999999999</v>
      </c>
      <c r="AU48" s="4">
        <v>20085.532999999999</v>
      </c>
      <c r="AV48" s="4">
        <v>20342.258000000002</v>
      </c>
      <c r="AW48" s="4">
        <v>4912.3149999999996</v>
      </c>
      <c r="AX48" s="4">
        <v>4398.3360000000002</v>
      </c>
      <c r="AY48" s="4">
        <v>4024.7040000000002</v>
      </c>
      <c r="AZ48" s="4">
        <v>4151.4080000000004</v>
      </c>
      <c r="BA48" s="4">
        <v>5567.1549999999997</v>
      </c>
      <c r="BB48" s="4">
        <v>4451.3239999999996</v>
      </c>
      <c r="BC48" s="4">
        <v>16701.616000000002</v>
      </c>
      <c r="BD48" s="4">
        <v>15011.620999999999</v>
      </c>
      <c r="BE48" s="4">
        <v>12927.752</v>
      </c>
      <c r="BF48" s="4">
        <v>13615.894</v>
      </c>
      <c r="BG48" s="4">
        <v>9990.36</v>
      </c>
      <c r="BH48" s="4">
        <v>8849.5630000000001</v>
      </c>
      <c r="BI48" s="4">
        <v>15589.478999999999</v>
      </c>
      <c r="BJ48" s="4">
        <v>18960.565999999999</v>
      </c>
      <c r="BK48" s="4">
        <v>14717.098</v>
      </c>
      <c r="BL48" s="4">
        <v>27460.28</v>
      </c>
      <c r="BM48" s="4">
        <v>28805.752</v>
      </c>
      <c r="BN48" s="4">
        <v>22089.703000000001</v>
      </c>
      <c r="BO48" s="4">
        <v>3849.2310000000002</v>
      </c>
      <c r="BP48" s="4">
        <v>9360.9539999999997</v>
      </c>
      <c r="BQ48" s="4">
        <v>9334.2029999999995</v>
      </c>
      <c r="BR48" s="4">
        <v>6384.4459999999999</v>
      </c>
      <c r="BS48" s="4">
        <v>11225.687</v>
      </c>
      <c r="BT48" s="4">
        <v>10386.620999999999</v>
      </c>
      <c r="BU48" s="4">
        <v>3917.1840000000002</v>
      </c>
      <c r="BV48" s="4">
        <v>3254.4540000000002</v>
      </c>
      <c r="BW48" s="4">
        <v>4747.1459999999997</v>
      </c>
      <c r="BX48" s="4">
        <v>19879.29</v>
      </c>
      <c r="BY48" s="4">
        <v>18195.675999999999</v>
      </c>
      <c r="BZ48" s="4">
        <v>15032.322</v>
      </c>
      <c r="CA48" s="4">
        <v>26521.044000000002</v>
      </c>
      <c r="CB48" s="4">
        <v>32598.314999999999</v>
      </c>
      <c r="CC48" s="4">
        <v>28178.574000000001</v>
      </c>
      <c r="CD48" s="4">
        <v>2088.114</v>
      </c>
      <c r="CE48" s="4">
        <v>2972.3339999999998</v>
      </c>
      <c r="CF48" s="4">
        <v>1699.268</v>
      </c>
      <c r="CG48" s="4">
        <v>4318.7020000000002</v>
      </c>
      <c r="CH48" s="4">
        <v>5364.9250000000002</v>
      </c>
      <c r="CI48" s="4">
        <v>4686.45</v>
      </c>
      <c r="CJ48" s="4">
        <v>5123.4639999999999</v>
      </c>
      <c r="CK48" s="4">
        <v>11962.049000000001</v>
      </c>
      <c r="CL48" s="4">
        <v>10291.273999999999</v>
      </c>
      <c r="CM48" s="4">
        <v>104059.52499999999</v>
      </c>
      <c r="CN48" s="4">
        <v>158461.94099999999</v>
      </c>
      <c r="CO48" s="4">
        <v>96381.778999999995</v>
      </c>
      <c r="CP48" s="4">
        <v>14924.534</v>
      </c>
      <c r="CQ48" s="4">
        <v>21343.232</v>
      </c>
      <c r="CR48" s="4">
        <v>19331.321</v>
      </c>
      <c r="CS48" s="4">
        <v>5965.7169999999996</v>
      </c>
      <c r="CT48" s="4">
        <v>4557.4480000000003</v>
      </c>
      <c r="CU48" s="4">
        <v>5877.1310000000003</v>
      </c>
      <c r="CV48" s="4">
        <v>8659.1859999999997</v>
      </c>
      <c r="CW48" s="4">
        <v>8247.9380000000001</v>
      </c>
      <c r="CX48" s="4">
        <v>12197.56</v>
      </c>
      <c r="CY48" s="4">
        <v>3483.5320000000002</v>
      </c>
      <c r="CZ48" s="4">
        <v>2834.241</v>
      </c>
      <c r="DA48" s="4">
        <v>3071.9940000000001</v>
      </c>
      <c r="DB48" s="4">
        <v>88560.92</v>
      </c>
      <c r="DC48" s="4">
        <v>83659.945000000007</v>
      </c>
      <c r="DD48" s="4">
        <v>108173.611</v>
      </c>
      <c r="DE48" s="4">
        <v>10475.236999999999</v>
      </c>
      <c r="DF48" s="4">
        <v>7232.2749999999996</v>
      </c>
      <c r="DG48" s="4">
        <v>7135.39</v>
      </c>
      <c r="DH48" s="4">
        <v>2130.6759999999999</v>
      </c>
      <c r="DI48" s="4">
        <v>3832.2280000000001</v>
      </c>
      <c r="DJ48" s="4">
        <v>5779.2190000000001</v>
      </c>
      <c r="DK48" s="4">
        <v>11496.225</v>
      </c>
      <c r="DL48" s="4">
        <v>10645.947</v>
      </c>
      <c r="DM48" s="4">
        <v>12428.950999999999</v>
      </c>
      <c r="DN48" s="4">
        <v>28438.364000000001</v>
      </c>
      <c r="DO48" s="4">
        <v>25904.656999999999</v>
      </c>
      <c r="DP48" s="4">
        <v>23566.748</v>
      </c>
      <c r="DQ48" s="4">
        <v>78731.731</v>
      </c>
      <c r="DR48" s="4">
        <v>71188.157000000007</v>
      </c>
      <c r="DS48" s="4">
        <v>40076.228000000003</v>
      </c>
      <c r="DV48" t="s">
        <v>110</v>
      </c>
      <c r="DW48">
        <v>16.957000000000001</v>
      </c>
      <c r="DX48">
        <v>170.959</v>
      </c>
      <c r="DY48">
        <v>0</v>
      </c>
      <c r="DZ48">
        <v>1070.8520000000001</v>
      </c>
      <c r="EA48">
        <v>1571.6130000000001</v>
      </c>
      <c r="EB48">
        <v>528.08600000000001</v>
      </c>
      <c r="EC48">
        <v>3487.9479999999999</v>
      </c>
      <c r="ED48">
        <v>4385.299</v>
      </c>
      <c r="EE48">
        <v>8062.8819999999996</v>
      </c>
      <c r="EF48">
        <v>9420.4500000000007</v>
      </c>
      <c r="EG48">
        <v>252.89400000000001</v>
      </c>
      <c r="EH48">
        <v>1056.6579999999999</v>
      </c>
      <c r="EI48">
        <v>890.43</v>
      </c>
      <c r="EJ48">
        <v>5563.2529999999997</v>
      </c>
      <c r="EK48">
        <v>3893.8429999999998</v>
      </c>
      <c r="EL48">
        <v>1478.0319999999999</v>
      </c>
      <c r="EM48">
        <v>1771.2059999999999</v>
      </c>
      <c r="EN48">
        <v>1295.432</v>
      </c>
      <c r="EO48">
        <v>1410.8610000000001</v>
      </c>
      <c r="EP48">
        <v>2701.8560000000002</v>
      </c>
      <c r="EQ48">
        <v>2208.9899999999998</v>
      </c>
      <c r="ER48">
        <v>2770.8090000000002</v>
      </c>
      <c r="ES48">
        <v>1257.3219999999999</v>
      </c>
      <c r="ET48">
        <v>1377.3810000000001</v>
      </c>
      <c r="EU48">
        <v>931.63</v>
      </c>
      <c r="EV48">
        <v>1786.229</v>
      </c>
      <c r="EW48">
        <v>1804.37</v>
      </c>
      <c r="EX48">
        <v>2549.1030000000001</v>
      </c>
      <c r="EY48">
        <v>1440.1880000000001</v>
      </c>
      <c r="EZ48">
        <v>1480.2059999999999</v>
      </c>
      <c r="FA48">
        <v>1120.598</v>
      </c>
      <c r="FB48">
        <v>876.83</v>
      </c>
      <c r="FC48">
        <v>645.02099999999996</v>
      </c>
      <c r="FD48">
        <v>804.47299999999996</v>
      </c>
      <c r="FE48">
        <v>819.03200000000004</v>
      </c>
      <c r="FF48">
        <v>770.476</v>
      </c>
      <c r="FG48">
        <v>839.35</v>
      </c>
      <c r="FH48">
        <v>2262.0210000000002</v>
      </c>
      <c r="FI48">
        <v>1493.8330000000001</v>
      </c>
      <c r="FJ48">
        <v>1507.134</v>
      </c>
      <c r="FK48">
        <v>1668.115</v>
      </c>
      <c r="FL48">
        <v>1528.663</v>
      </c>
      <c r="FM48">
        <v>1461.4190000000001</v>
      </c>
      <c r="FN48">
        <v>671.63499999999999</v>
      </c>
      <c r="FO48">
        <v>1062.104</v>
      </c>
      <c r="FP48">
        <v>719.697</v>
      </c>
      <c r="FQ48">
        <v>2658.1970000000001</v>
      </c>
      <c r="FR48">
        <v>1674.365</v>
      </c>
      <c r="FS48">
        <v>1382.557</v>
      </c>
      <c r="FT48">
        <v>689.73500000000001</v>
      </c>
      <c r="FU48">
        <v>1108.222</v>
      </c>
      <c r="FV48">
        <v>1603.1089999999999</v>
      </c>
      <c r="FW48">
        <v>1568.0319999999999</v>
      </c>
      <c r="FX48">
        <v>2496.201</v>
      </c>
      <c r="FY48">
        <v>3644.7</v>
      </c>
      <c r="FZ48">
        <v>756.22299999999996</v>
      </c>
      <c r="GA48">
        <v>826.66099999999994</v>
      </c>
      <c r="GB48">
        <v>878.13800000000003</v>
      </c>
      <c r="GC48">
        <v>1386.9880000000001</v>
      </c>
      <c r="GD48">
        <v>1283.0409999999999</v>
      </c>
      <c r="GE48">
        <v>1396.65</v>
      </c>
      <c r="GF48">
        <v>1029.9860000000001</v>
      </c>
      <c r="GG48">
        <v>1255.002</v>
      </c>
      <c r="GH48">
        <v>1340.529</v>
      </c>
      <c r="GI48">
        <v>14576.145</v>
      </c>
      <c r="GJ48">
        <v>10353.397000000001</v>
      </c>
      <c r="GK48">
        <v>14101.755999999999</v>
      </c>
      <c r="GL48">
        <v>909.87599999999998</v>
      </c>
      <c r="GM48">
        <v>929.91899999999998</v>
      </c>
      <c r="GN48">
        <v>946.95299999999997</v>
      </c>
      <c r="GO48">
        <v>542.72500000000002</v>
      </c>
      <c r="GP48">
        <v>1188.31</v>
      </c>
      <c r="GQ48">
        <v>688.05</v>
      </c>
      <c r="GR48">
        <v>3596.5459999999998</v>
      </c>
      <c r="GS48">
        <v>4073.902</v>
      </c>
      <c r="GT48">
        <v>3482.4850000000001</v>
      </c>
      <c r="GU48">
        <v>1074.4449999999999</v>
      </c>
      <c r="GV48">
        <v>1784.885</v>
      </c>
      <c r="GW48">
        <v>1281.1099999999999</v>
      </c>
      <c r="GX48">
        <v>1721.116</v>
      </c>
      <c r="GY48">
        <v>1410.684</v>
      </c>
      <c r="GZ48">
        <v>1551.6579999999999</v>
      </c>
      <c r="HA48">
        <v>586.22199999999998</v>
      </c>
      <c r="HB48">
        <v>1033.4179999999999</v>
      </c>
      <c r="HC48">
        <v>1389.1790000000001</v>
      </c>
      <c r="HD48">
        <v>1294.2929999999999</v>
      </c>
      <c r="HE48">
        <v>1285.172</v>
      </c>
      <c r="HF48">
        <v>972.15499999999997</v>
      </c>
      <c r="HG48">
        <v>2894.9540000000002</v>
      </c>
      <c r="HH48">
        <v>2700.0810000000001</v>
      </c>
      <c r="HI48">
        <v>3496.3380000000002</v>
      </c>
      <c r="HJ48">
        <v>1042.1579999999999</v>
      </c>
      <c r="HK48">
        <v>830.92200000000003</v>
      </c>
      <c r="HL48">
        <v>1211.1780000000001</v>
      </c>
      <c r="HM48">
        <v>315.483</v>
      </c>
      <c r="HN48">
        <v>1199.5809999999999</v>
      </c>
      <c r="HO48">
        <v>1022.414</v>
      </c>
      <c r="HP48">
        <v>1499.5530000000001</v>
      </c>
      <c r="HQ48">
        <v>1916.2049999999999</v>
      </c>
      <c r="HR48">
        <v>2279.3539999999998</v>
      </c>
      <c r="HS48">
        <v>2814.5859999999998</v>
      </c>
      <c r="HT48">
        <v>3356.4479999999999</v>
      </c>
      <c r="HU48">
        <v>1801.7550000000001</v>
      </c>
      <c r="HV48">
        <v>3240.2260000000001</v>
      </c>
      <c r="HW48">
        <v>3259.915</v>
      </c>
      <c r="HX48">
        <v>2453.0720000000001</v>
      </c>
      <c r="HZ48" t="str">
        <f t="shared" si="106"/>
        <v>S7P</v>
      </c>
      <c r="IA48" s="3">
        <f t="shared" si="107"/>
        <v>0.50165645017884974</v>
      </c>
      <c r="IB48" s="3">
        <f t="shared" si="2"/>
        <v>0</v>
      </c>
      <c r="IC48" s="3">
        <f t="shared" si="3"/>
        <v>9.8907635394726495E-2</v>
      </c>
      <c r="ID48" s="3">
        <f t="shared" si="4"/>
        <v>7.2154547923312773E-2</v>
      </c>
      <c r="IE48" s="3">
        <f t="shared" si="5"/>
        <v>0.1176629438796825</v>
      </c>
      <c r="IF48" s="3">
        <f t="shared" si="6"/>
        <v>3.5602335580696226E-2</v>
      </c>
      <c r="IG48" s="3">
        <f t="shared" si="7"/>
        <v>2.1781308854261768E-2</v>
      </c>
      <c r="IH48" s="3">
        <f t="shared" si="8"/>
        <v>1.9427655682476917E-2</v>
      </c>
      <c r="II48" s="3">
        <f t="shared" si="9"/>
        <v>1.1434853978967888E-2</v>
      </c>
      <c r="IJ48" s="3">
        <f t="shared" si="10"/>
        <v>8.1222535757712794E-2</v>
      </c>
      <c r="IK48" s="3">
        <f t="shared" si="11"/>
        <v>6.8703881328654653E-2</v>
      </c>
      <c r="IL48" s="3">
        <f t="shared" si="12"/>
        <v>0.13536324744096984</v>
      </c>
      <c r="IM48" s="3">
        <f t="shared" si="13"/>
        <v>2.536770452490705E-2</v>
      </c>
      <c r="IN48" s="3">
        <f t="shared" si="14"/>
        <v>7.1243054045891964E-3</v>
      </c>
      <c r="IO48" s="3">
        <f t="shared" si="15"/>
        <v>0.13171783157931696</v>
      </c>
      <c r="IP48" s="3">
        <f t="shared" si="16"/>
        <v>9.9611408842034788E-2</v>
      </c>
      <c r="IQ48" s="3">
        <f t="shared" si="17"/>
        <v>8.7105995304972386E-2</v>
      </c>
      <c r="IR48" s="3">
        <f t="shared" si="18"/>
        <v>0.12166770337302829</v>
      </c>
      <c r="IS48" s="3">
        <f t="shared" si="19"/>
        <v>7.1207150717492451E-2</v>
      </c>
      <c r="IT48" s="3">
        <f t="shared" si="20"/>
        <v>6.9434318342231627E-2</v>
      </c>
      <c r="IU48" s="3">
        <f t="shared" si="21"/>
        <v>7.8825216772909296E-2</v>
      </c>
      <c r="IV48" s="3">
        <f t="shared" si="22"/>
        <v>0.12078200972252709</v>
      </c>
      <c r="IW48" s="3">
        <f t="shared" si="23"/>
        <v>0.10910588026545714</v>
      </c>
      <c r="IX48" s="3">
        <f t="shared" si="24"/>
        <v>9.5696527281157726E-2</v>
      </c>
      <c r="IY48" s="3">
        <f t="shared" si="25"/>
        <v>0.13467171005113251</v>
      </c>
      <c r="IZ48" s="3">
        <f t="shared" si="26"/>
        <v>0.13770468782971468</v>
      </c>
      <c r="JA48" s="3">
        <f t="shared" si="27"/>
        <v>0.17715126014504412</v>
      </c>
      <c r="JB48" s="3">
        <f t="shared" si="28"/>
        <v>8.9024154972799571E-2</v>
      </c>
      <c r="JC48" s="3">
        <f t="shared" si="29"/>
        <v>7.3695131714951248E-2</v>
      </c>
      <c r="JD48" s="3">
        <f t="shared" si="30"/>
        <v>5.5087198284477557E-2</v>
      </c>
      <c r="JE48" s="3">
        <f t="shared" si="31"/>
        <v>0.17849628942769349</v>
      </c>
      <c r="JF48" s="3">
        <f t="shared" si="32"/>
        <v>0.14665114261393397</v>
      </c>
      <c r="JG48" s="3">
        <f t="shared" si="33"/>
        <v>0.19988376784975986</v>
      </c>
      <c r="JH48" s="3">
        <f t="shared" si="34"/>
        <v>0.19729017239452254</v>
      </c>
      <c r="JI48" s="3">
        <f t="shared" si="35"/>
        <v>0.13839672148521104</v>
      </c>
      <c r="JJ48" s="3">
        <f t="shared" si="36"/>
        <v>0.18856187507357364</v>
      </c>
      <c r="JK48" s="3">
        <f t="shared" si="37"/>
        <v>0.13543725349690713</v>
      </c>
      <c r="JL48" s="3">
        <f t="shared" si="38"/>
        <v>9.9511771580164471E-2</v>
      </c>
      <c r="JM48" s="3">
        <f t="shared" si="39"/>
        <v>0.11658128961632308</v>
      </c>
      <c r="JN48" s="3">
        <f t="shared" si="40"/>
        <v>0.12251233741978308</v>
      </c>
      <c r="JO48" s="3">
        <f t="shared" si="41"/>
        <v>0.15301380530831721</v>
      </c>
      <c r="JP48" s="3">
        <f t="shared" si="42"/>
        <v>0.16514024477818848</v>
      </c>
      <c r="JQ48" s="3">
        <f t="shared" si="43"/>
        <v>4.3082581528221697E-2</v>
      </c>
      <c r="JR48" s="3">
        <f t="shared" si="44"/>
        <v>5.6016471238253124E-2</v>
      </c>
      <c r="JS48" s="3">
        <f t="shared" si="45"/>
        <v>4.8902100128707437E-2</v>
      </c>
      <c r="JT48" s="3">
        <f t="shared" si="46"/>
        <v>9.6801525694566848E-2</v>
      </c>
      <c r="JU48" s="3">
        <f t="shared" si="47"/>
        <v>5.8126064544331286E-2</v>
      </c>
      <c r="JV48" s="3">
        <f t="shared" si="48"/>
        <v>6.2588301888893666E-2</v>
      </c>
      <c r="JW48" s="3">
        <f t="shared" si="49"/>
        <v>0.17918773905748966</v>
      </c>
      <c r="JX48" s="3">
        <f t="shared" si="50"/>
        <v>0.11838771988410583</v>
      </c>
      <c r="JY48" s="3">
        <f t="shared" si="51"/>
        <v>0.17174567555473136</v>
      </c>
      <c r="JZ48" s="3">
        <f t="shared" si="52"/>
        <v>0.24560188934169072</v>
      </c>
      <c r="KA48" s="3">
        <f t="shared" si="53"/>
        <v>0.22236509890218745</v>
      </c>
      <c r="KB48" s="3">
        <f t="shared" si="54"/>
        <v>0.35090333997938311</v>
      </c>
      <c r="KC48" s="3">
        <f t="shared" si="55"/>
        <v>0.19305271337777341</v>
      </c>
      <c r="KD48" s="3">
        <f t="shared" si="56"/>
        <v>0.25400912103842915</v>
      </c>
      <c r="KE48" s="3">
        <f t="shared" si="57"/>
        <v>0.18498230305113852</v>
      </c>
      <c r="KF48" s="3">
        <f t="shared" si="58"/>
        <v>6.9770499851855877E-2</v>
      </c>
      <c r="KG48" s="3">
        <f t="shared" si="59"/>
        <v>7.0513511012176733E-2</v>
      </c>
      <c r="KH48" s="3">
        <f t="shared" si="60"/>
        <v>9.2909797967339974E-2</v>
      </c>
      <c r="KI48" s="3">
        <f t="shared" si="61"/>
        <v>3.8836555604673785E-2</v>
      </c>
      <c r="KJ48" s="3">
        <f t="shared" si="62"/>
        <v>3.8498983766492224E-2</v>
      </c>
      <c r="KK48" s="3">
        <f t="shared" si="63"/>
        <v>4.7572634442040962E-2</v>
      </c>
      <c r="KL48" s="3">
        <f t="shared" si="64"/>
        <v>6.9805312353635864</v>
      </c>
      <c r="KM48" s="3">
        <f t="shared" si="65"/>
        <v>3.4832549101144088</v>
      </c>
      <c r="KN48" s="3">
        <f t="shared" si="66"/>
        <v>8.298723921123683</v>
      </c>
      <c r="KO48" s="3">
        <f t="shared" si="67"/>
        <v>0.21068274680679516</v>
      </c>
      <c r="KP48" s="3">
        <f t="shared" si="68"/>
        <v>0.17333308480547258</v>
      </c>
      <c r="KQ48" s="3">
        <f t="shared" si="69"/>
        <v>0.202061901866018</v>
      </c>
      <c r="KR48" s="3">
        <f t="shared" si="70"/>
        <v>0.105929308764539</v>
      </c>
      <c r="KS48" s="3">
        <f t="shared" si="71"/>
        <v>9.9340004375504554E-2</v>
      </c>
      <c r="KT48" s="3">
        <f t="shared" si="72"/>
        <v>6.685761160377228E-2</v>
      </c>
      <c r="KU48" s="3">
        <f t="shared" si="73"/>
        <v>3.4562391092982599E-2</v>
      </c>
      <c r="KV48" s="3">
        <f t="shared" si="74"/>
        <v>2.5709024982850614E-2</v>
      </c>
      <c r="KW48" s="3">
        <f t="shared" si="75"/>
        <v>3.6132192579678368E-2</v>
      </c>
      <c r="KX48" s="3">
        <f t="shared" si="76"/>
        <v>7.1991862526494962E-2</v>
      </c>
      <c r="KY48" s="3">
        <f t="shared" si="77"/>
        <v>8.3627681130955242E-2</v>
      </c>
      <c r="KZ48" s="3">
        <f t="shared" si="78"/>
        <v>6.6271208263522188E-2</v>
      </c>
      <c r="LA48" s="3">
        <f t="shared" si="79"/>
        <v>0.28850111394824796</v>
      </c>
      <c r="LB48" s="3">
        <f t="shared" si="80"/>
        <v>0.30953375661115606</v>
      </c>
      <c r="LC48" s="3">
        <f t="shared" si="81"/>
        <v>0.26401623513241407</v>
      </c>
      <c r="LD48" s="3">
        <f t="shared" si="82"/>
        <v>6.7699435027726629E-2</v>
      </c>
      <c r="LE48" s="3">
        <f t="shared" si="83"/>
        <v>0.1252941038111586</v>
      </c>
      <c r="LF48" s="3">
        <f t="shared" si="84"/>
        <v>0.11388990912936688</v>
      </c>
      <c r="LG48" s="3">
        <f t="shared" si="85"/>
        <v>0.37154617784478505</v>
      </c>
      <c r="LH48" s="3">
        <f t="shared" si="86"/>
        <v>0.4534448552540169</v>
      </c>
      <c r="LI48" s="3">
        <f t="shared" si="87"/>
        <v>0.31645732380987723</v>
      </c>
      <c r="LJ48" s="3">
        <f t="shared" si="88"/>
        <v>3.2688842889166014E-2</v>
      </c>
      <c r="LK48" s="3">
        <f t="shared" si="89"/>
        <v>3.2274477349943272E-2</v>
      </c>
      <c r="LL48" s="3">
        <f t="shared" si="90"/>
        <v>3.2321542820642271E-2</v>
      </c>
      <c r="LM48" s="3">
        <f t="shared" si="91"/>
        <v>9.9487772925805878E-2</v>
      </c>
      <c r="LN48" s="3">
        <f t="shared" si="92"/>
        <v>0.11489081927885764</v>
      </c>
      <c r="LO48" s="3">
        <f t="shared" si="93"/>
        <v>0.16974236867220993</v>
      </c>
      <c r="LP48" s="3">
        <f t="shared" si="94"/>
        <v>0.14806709232187343</v>
      </c>
      <c r="LQ48" s="3">
        <f t="shared" si="95"/>
        <v>0.31302443382804984</v>
      </c>
      <c r="LR48" s="3">
        <f t="shared" si="96"/>
        <v>0.17691213985834417</v>
      </c>
      <c r="LS48" s="3">
        <f t="shared" si="97"/>
        <v>0.13043873097473302</v>
      </c>
      <c r="LT48" s="3">
        <f t="shared" si="98"/>
        <v>0.17999385118111144</v>
      </c>
      <c r="LU48" s="3">
        <f t="shared" si="99"/>
        <v>0.1833906980564973</v>
      </c>
      <c r="LV48" s="3">
        <f t="shared" si="100"/>
        <v>9.8971445755459062E-2</v>
      </c>
      <c r="LW48" s="3">
        <f t="shared" si="101"/>
        <v>0.12956928941386872</v>
      </c>
      <c r="LX48" s="3">
        <f t="shared" si="102"/>
        <v>7.6453272212186424E-2</v>
      </c>
      <c r="LY48" s="3">
        <f t="shared" si="103"/>
        <v>4.1155274485200892E-2</v>
      </c>
      <c r="LZ48" s="3">
        <f t="shared" si="104"/>
        <v>4.5792939968933313E-2</v>
      </c>
      <c r="MA48" s="3">
        <f t="shared" si="105"/>
        <v>6.1210151813688655E-2</v>
      </c>
      <c r="MD48" t="s">
        <v>110</v>
      </c>
      <c r="ME48">
        <v>2.1000000000000001E-2</v>
      </c>
      <c r="MF48">
        <v>0.97299999999999998</v>
      </c>
      <c r="MG48">
        <v>7.5999999999999998E-2</v>
      </c>
      <c r="MH48">
        <v>3.5000000000000003E-2</v>
      </c>
      <c r="MI48">
        <v>2.5000000000000001E-2</v>
      </c>
      <c r="MJ48">
        <v>0.107</v>
      </c>
      <c r="MK48">
        <v>7.8E-2</v>
      </c>
      <c r="ML48">
        <v>0.08</v>
      </c>
      <c r="MM48">
        <v>2.7E-2</v>
      </c>
      <c r="MN48">
        <v>2.1999999999999999E-2</v>
      </c>
      <c r="MO48">
        <v>1.7999999999999999E-2</v>
      </c>
      <c r="MP48">
        <v>3.2000000000000001E-2</v>
      </c>
      <c r="MQ48">
        <v>0.03</v>
      </c>
      <c r="MR48">
        <v>3.3000000000000002E-2</v>
      </c>
      <c r="MS48">
        <v>4.4999999999999998E-2</v>
      </c>
      <c r="MT48">
        <v>4.5999999999999999E-2</v>
      </c>
      <c r="MU48">
        <v>0.05</v>
      </c>
      <c r="MV48">
        <v>0.01</v>
      </c>
      <c r="MW48">
        <v>6.0000000000000001E-3</v>
      </c>
      <c r="MX48">
        <v>6.0000000000000001E-3</v>
      </c>
      <c r="MY48">
        <v>8.9999999999999993E-3</v>
      </c>
      <c r="MZ48">
        <v>0.01</v>
      </c>
      <c r="NA48">
        <v>7.0000000000000001E-3</v>
      </c>
      <c r="NB48">
        <v>4.2000000000000003E-2</v>
      </c>
      <c r="NC48">
        <v>3.9E-2</v>
      </c>
      <c r="ND48">
        <v>3.5000000000000003E-2</v>
      </c>
      <c r="NE48">
        <v>4.2999999999999997E-2</v>
      </c>
      <c r="NF48">
        <v>2.5999999999999999E-2</v>
      </c>
      <c r="NG48">
        <v>2.7E-2</v>
      </c>
      <c r="NH48">
        <v>2.5999999999999999E-2</v>
      </c>
      <c r="NI48">
        <v>3.7999999999999999E-2</v>
      </c>
      <c r="NJ48">
        <v>3.1E-2</v>
      </c>
      <c r="NK48">
        <v>4.7E-2</v>
      </c>
      <c r="NL48">
        <v>6.7000000000000004E-2</v>
      </c>
      <c r="NM48">
        <v>4.4999999999999998E-2</v>
      </c>
      <c r="NN48">
        <v>2.5999999999999999E-2</v>
      </c>
      <c r="NO48">
        <v>2.1000000000000001E-2</v>
      </c>
      <c r="NP48">
        <v>0.02</v>
      </c>
      <c r="NQ48">
        <v>2.1999999999999999E-2</v>
      </c>
      <c r="NR48">
        <v>2.5999999999999999E-2</v>
      </c>
      <c r="NS48">
        <v>3.3000000000000002E-2</v>
      </c>
      <c r="NT48">
        <v>8.0000000000000002E-3</v>
      </c>
      <c r="NU48">
        <v>8.0000000000000002E-3</v>
      </c>
      <c r="NV48">
        <v>1.0999999999999999E-2</v>
      </c>
      <c r="NW48">
        <v>5.6000000000000001E-2</v>
      </c>
      <c r="NX48">
        <v>5.5E-2</v>
      </c>
      <c r="NY48">
        <v>3.5000000000000003E-2</v>
      </c>
      <c r="NZ48">
        <v>5.8999999999999997E-2</v>
      </c>
      <c r="OA48">
        <v>5.6000000000000001E-2</v>
      </c>
      <c r="OB48">
        <v>5.6000000000000001E-2</v>
      </c>
      <c r="OC48">
        <v>5.0000000000000001E-3</v>
      </c>
      <c r="OD48">
        <v>8.0000000000000002E-3</v>
      </c>
      <c r="OE48">
        <v>4.0000000000000001E-3</v>
      </c>
      <c r="OF48">
        <v>1.0999999999999999E-2</v>
      </c>
      <c r="OG48">
        <v>1.2999999999999999E-2</v>
      </c>
      <c r="OH48">
        <v>1.0999999999999999E-2</v>
      </c>
      <c r="OI48">
        <v>2.7E-2</v>
      </c>
      <c r="OJ48">
        <v>2.7E-2</v>
      </c>
      <c r="OK48">
        <v>2.4E-2</v>
      </c>
      <c r="OL48">
        <v>0.193</v>
      </c>
      <c r="OM48">
        <v>0.22900000000000001</v>
      </c>
      <c r="ON48">
        <v>0.187</v>
      </c>
      <c r="OO48">
        <v>4.7E-2</v>
      </c>
      <c r="OP48">
        <v>7.0000000000000007E-2</v>
      </c>
      <c r="OQ48">
        <v>0.05</v>
      </c>
      <c r="OR48">
        <v>1.2999999999999999E-2</v>
      </c>
      <c r="OS48">
        <v>1.2999999999999999E-2</v>
      </c>
      <c r="OT48">
        <v>1.2E-2</v>
      </c>
      <c r="OU48">
        <v>2.3E-2</v>
      </c>
      <c r="OV48">
        <v>2.1999999999999999E-2</v>
      </c>
      <c r="OW48">
        <v>1.7000000000000001E-2</v>
      </c>
      <c r="OX48">
        <v>0.01</v>
      </c>
      <c r="OY48">
        <v>6.0000000000000001E-3</v>
      </c>
      <c r="OZ48">
        <v>6.0000000000000001E-3</v>
      </c>
      <c r="PA48">
        <v>0.189</v>
      </c>
      <c r="PB48">
        <v>0.159</v>
      </c>
      <c r="PC48">
        <v>0.29199999999999998</v>
      </c>
      <c r="PD48">
        <v>2.4E-2</v>
      </c>
      <c r="PE48">
        <v>2.1000000000000001E-2</v>
      </c>
      <c r="PF48">
        <v>1.0999999999999999E-2</v>
      </c>
      <c r="PG48">
        <v>8.9999999999999993E-3</v>
      </c>
      <c r="PH48">
        <v>8.9999999999999993E-3</v>
      </c>
      <c r="PI48">
        <v>1.0999999999999999E-2</v>
      </c>
      <c r="PJ48">
        <v>3.3000000000000002E-2</v>
      </c>
      <c r="PK48">
        <v>0.03</v>
      </c>
      <c r="PL48">
        <v>3.9E-2</v>
      </c>
      <c r="PM48">
        <v>9.2999999999999999E-2</v>
      </c>
      <c r="PN48">
        <v>7.0000000000000007E-2</v>
      </c>
      <c r="PO48">
        <v>7.0999999999999994E-2</v>
      </c>
      <c r="PP48">
        <v>0.21099999999999999</v>
      </c>
      <c r="PQ48">
        <v>0.14799999999999999</v>
      </c>
      <c r="PR48">
        <v>0.13</v>
      </c>
      <c r="PT48" t="s">
        <v>110</v>
      </c>
      <c r="PU48">
        <v>2.8000000000000001E-2</v>
      </c>
      <c r="PV48">
        <v>0.02</v>
      </c>
      <c r="PW48">
        <v>1.7999999999999999E-2</v>
      </c>
      <c r="PX48">
        <v>3.2000000000000001E-2</v>
      </c>
      <c r="PY48">
        <v>2.8000000000000001E-2</v>
      </c>
      <c r="PZ48">
        <v>2.8000000000000001E-2</v>
      </c>
      <c r="QA48">
        <v>1.7999999999999999E-2</v>
      </c>
      <c r="QB48">
        <v>1.7000000000000001E-2</v>
      </c>
      <c r="QC48">
        <v>1.6E-2</v>
      </c>
      <c r="QD48">
        <v>0.02</v>
      </c>
      <c r="QE48">
        <v>1.9E-2</v>
      </c>
      <c r="QF48">
        <v>0.02</v>
      </c>
      <c r="QG48">
        <v>2.1999999999999999E-2</v>
      </c>
      <c r="QH48">
        <v>2.3E-2</v>
      </c>
      <c r="QI48">
        <v>2.3E-2</v>
      </c>
      <c r="QJ48">
        <v>1.2999999999999999E-2</v>
      </c>
      <c r="QK48">
        <v>1.2E-2</v>
      </c>
      <c r="QL48">
        <v>1.2E-2</v>
      </c>
      <c r="QM48">
        <v>1.2999999999999999E-2</v>
      </c>
      <c r="QN48">
        <v>1.2999999999999999E-2</v>
      </c>
      <c r="QO48">
        <v>1.2E-2</v>
      </c>
      <c r="QP48">
        <v>2.1999999999999999E-2</v>
      </c>
      <c r="QQ48">
        <v>2.1000000000000001E-2</v>
      </c>
      <c r="QR48">
        <v>0.02</v>
      </c>
      <c r="QS48">
        <v>2.1999999999999999E-2</v>
      </c>
      <c r="QT48">
        <v>1.7999999999999999E-2</v>
      </c>
      <c r="QU48">
        <v>1.7999999999999999E-2</v>
      </c>
      <c r="QV48">
        <v>1.7999999999999999E-2</v>
      </c>
      <c r="QW48">
        <v>2.1000000000000001E-2</v>
      </c>
      <c r="QX48">
        <v>1.9E-2</v>
      </c>
      <c r="QY48">
        <v>2.3E-2</v>
      </c>
      <c r="QZ48">
        <v>2.5999999999999999E-2</v>
      </c>
      <c r="RA48">
        <v>2.1999999999999999E-2</v>
      </c>
      <c r="RB48">
        <v>1.7999999999999999E-2</v>
      </c>
      <c r="RC48">
        <v>1.7000000000000001E-2</v>
      </c>
      <c r="RD48">
        <v>1.7000000000000001E-2</v>
      </c>
      <c r="RE48">
        <v>1.7000000000000001E-2</v>
      </c>
      <c r="RF48">
        <v>1.7999999999999999E-2</v>
      </c>
      <c r="RG48">
        <v>0.02</v>
      </c>
      <c r="RH48">
        <v>1.2999999999999999E-2</v>
      </c>
      <c r="RI48">
        <v>1.2999999999999999E-2</v>
      </c>
      <c r="RJ48">
        <v>1.4E-2</v>
      </c>
      <c r="RK48">
        <v>2.4E-2</v>
      </c>
      <c r="RL48">
        <v>2.4E-2</v>
      </c>
      <c r="RM48">
        <v>0.02</v>
      </c>
      <c r="RN48">
        <v>2.5000000000000001E-2</v>
      </c>
      <c r="RO48">
        <v>2.4E-2</v>
      </c>
      <c r="RP48">
        <v>2.4E-2</v>
      </c>
      <c r="RQ48">
        <v>1.0999999999999999E-2</v>
      </c>
      <c r="RR48">
        <v>1.2999999999999999E-2</v>
      </c>
      <c r="RS48">
        <v>1.0999999999999999E-2</v>
      </c>
      <c r="RT48">
        <v>1.4E-2</v>
      </c>
      <c r="RU48">
        <v>1.4E-2</v>
      </c>
      <c r="RV48">
        <v>1.4E-2</v>
      </c>
      <c r="RW48">
        <v>1.7999999999999999E-2</v>
      </c>
      <c r="RX48">
        <v>1.7999999999999999E-2</v>
      </c>
      <c r="RY48">
        <v>1.7999999999999999E-2</v>
      </c>
      <c r="RZ48">
        <v>4.2999999999999997E-2</v>
      </c>
      <c r="SA48">
        <v>4.5999999999999999E-2</v>
      </c>
      <c r="SB48">
        <v>4.2000000000000003E-2</v>
      </c>
      <c r="SC48">
        <v>2.3E-2</v>
      </c>
      <c r="SD48">
        <v>2.7E-2</v>
      </c>
      <c r="SE48">
        <v>2.3E-2</v>
      </c>
      <c r="SF48">
        <v>1.4E-2</v>
      </c>
      <c r="SG48">
        <v>1.4999999999999999E-2</v>
      </c>
      <c r="SH48">
        <v>1.4E-2</v>
      </c>
      <c r="SI48">
        <v>1.7000000000000001E-2</v>
      </c>
      <c r="SJ48">
        <v>1.7000000000000001E-2</v>
      </c>
      <c r="SK48">
        <v>1.6E-2</v>
      </c>
      <c r="SL48">
        <v>1.2999999999999999E-2</v>
      </c>
      <c r="SM48">
        <v>1.2E-2</v>
      </c>
      <c r="SN48">
        <v>1.2E-2</v>
      </c>
      <c r="SO48">
        <v>4.2000000000000003E-2</v>
      </c>
      <c r="SP48">
        <v>3.9E-2</v>
      </c>
      <c r="SQ48">
        <v>5.1999999999999998E-2</v>
      </c>
      <c r="SR48">
        <v>1.7999999999999999E-2</v>
      </c>
      <c r="SS48">
        <v>1.7000000000000001E-2</v>
      </c>
      <c r="ST48">
        <v>1.4E-2</v>
      </c>
      <c r="SU48">
        <v>1.2999999999999999E-2</v>
      </c>
      <c r="SV48">
        <v>1.2999999999999999E-2</v>
      </c>
      <c r="SW48">
        <v>1.4E-2</v>
      </c>
      <c r="SX48">
        <v>0.02</v>
      </c>
      <c r="SY48">
        <v>1.9E-2</v>
      </c>
      <c r="SZ48">
        <v>2.1000000000000001E-2</v>
      </c>
      <c r="TA48">
        <v>0.03</v>
      </c>
      <c r="TB48">
        <v>2.7E-2</v>
      </c>
      <c r="TC48">
        <v>2.7E-2</v>
      </c>
      <c r="TD48">
        <v>4.3999999999999997E-2</v>
      </c>
      <c r="TE48">
        <v>3.7999999999999999E-2</v>
      </c>
      <c r="TF48">
        <v>3.5000000000000003E-2</v>
      </c>
    </row>
    <row r="49" spans="1:526" x14ac:dyDescent="0.25">
      <c r="A49" t="s">
        <v>115</v>
      </c>
      <c r="B49" t="s">
        <v>54</v>
      </c>
      <c r="C49">
        <v>15</v>
      </c>
      <c r="D49">
        <v>30</v>
      </c>
      <c r="E49" t="s">
        <v>13</v>
      </c>
      <c r="F49">
        <v>105.9</v>
      </c>
      <c r="G49">
        <v>87.9</v>
      </c>
      <c r="H49">
        <v>10.227</v>
      </c>
      <c r="I49">
        <v>31</v>
      </c>
      <c r="J49">
        <v>14.1</v>
      </c>
      <c r="K49">
        <v>0</v>
      </c>
      <c r="L49">
        <v>0</v>
      </c>
      <c r="P49">
        <v>1</v>
      </c>
      <c r="Q49" t="s">
        <v>115</v>
      </c>
      <c r="R49">
        <v>14.111000000000001</v>
      </c>
      <c r="S49" s="4">
        <v>2451.634</v>
      </c>
      <c r="T49" s="4">
        <v>3113.5149999999999</v>
      </c>
      <c r="U49" s="4">
        <v>35024.756000000001</v>
      </c>
      <c r="V49" s="4">
        <v>51370.353999999999</v>
      </c>
      <c r="W49" s="4">
        <v>12299.136</v>
      </c>
      <c r="X49" s="4">
        <v>259500.89199999999</v>
      </c>
      <c r="Y49" s="4">
        <v>578725.33200000005</v>
      </c>
      <c r="Z49" s="4">
        <v>1041435.46</v>
      </c>
      <c r="AA49" s="4">
        <v>2768032.642</v>
      </c>
      <c r="AB49" s="4">
        <v>2777.2089999999998</v>
      </c>
      <c r="AC49" s="4">
        <v>38808.521999999997</v>
      </c>
      <c r="AD49" s="4">
        <v>11898.477999999999</v>
      </c>
      <c r="AE49" s="4">
        <v>479608.55499999999</v>
      </c>
      <c r="AF49" s="4">
        <v>1060411.567</v>
      </c>
      <c r="AG49" s="4">
        <v>2302.6759999999999</v>
      </c>
      <c r="AH49" s="4">
        <v>75189.070999999996</v>
      </c>
      <c r="AI49" s="4">
        <v>116011.298</v>
      </c>
      <c r="AJ49" s="4">
        <v>75001.004000000001</v>
      </c>
      <c r="AK49" s="4">
        <v>281506.26500000001</v>
      </c>
      <c r="AL49" s="4">
        <v>242572.83600000001</v>
      </c>
      <c r="AM49" s="4">
        <v>257536.57199999999</v>
      </c>
      <c r="AN49" s="4">
        <v>106122.02</v>
      </c>
      <c r="AO49" s="4">
        <v>108044.141</v>
      </c>
      <c r="AP49" s="4">
        <v>95532.83</v>
      </c>
      <c r="AQ49" s="4">
        <v>193134.34</v>
      </c>
      <c r="AR49" s="4">
        <v>176494.38099999999</v>
      </c>
      <c r="AS49" s="4">
        <v>196572.81700000001</v>
      </c>
      <c r="AT49" s="4">
        <v>197620.019</v>
      </c>
      <c r="AU49" s="4">
        <v>226818.98699999999</v>
      </c>
      <c r="AV49" s="4">
        <v>212543.85200000001</v>
      </c>
      <c r="AW49" s="4">
        <v>117749.181</v>
      </c>
      <c r="AX49" s="4">
        <v>83434.683000000005</v>
      </c>
      <c r="AY49" s="4">
        <v>88678.548999999999</v>
      </c>
      <c r="AZ49" s="4">
        <v>22044.422999999999</v>
      </c>
      <c r="BA49" s="4">
        <v>12112.834999999999</v>
      </c>
      <c r="BB49" s="4">
        <v>8883.0049999999992</v>
      </c>
      <c r="BC49" s="4">
        <v>51760.131000000001</v>
      </c>
      <c r="BD49" s="4">
        <v>44514.442999999999</v>
      </c>
      <c r="BE49" s="4">
        <v>39993.154000000002</v>
      </c>
      <c r="BF49" s="4">
        <v>87005.216</v>
      </c>
      <c r="BG49" s="4">
        <v>344013.88099999999</v>
      </c>
      <c r="BH49" s="4">
        <v>323618.24400000001</v>
      </c>
      <c r="BI49" s="4">
        <v>280127.53899999999</v>
      </c>
      <c r="BJ49" s="4">
        <v>285487.18900000001</v>
      </c>
      <c r="BK49" s="4">
        <v>260449.51699999999</v>
      </c>
      <c r="BL49" s="4">
        <v>318837.17</v>
      </c>
      <c r="BM49" s="4">
        <v>295716.77100000001</v>
      </c>
      <c r="BN49" s="4">
        <v>275683.74099999998</v>
      </c>
      <c r="BO49" s="4">
        <v>51257.23</v>
      </c>
      <c r="BP49" s="4">
        <v>70050.525999999998</v>
      </c>
      <c r="BQ49" s="4">
        <v>80377.138999999996</v>
      </c>
      <c r="BR49" s="4">
        <v>171918.269</v>
      </c>
      <c r="BS49" s="4">
        <v>35218.800000000003</v>
      </c>
      <c r="BT49" s="4">
        <v>208040.75899999999</v>
      </c>
      <c r="BU49" s="4">
        <v>73937.137000000002</v>
      </c>
      <c r="BV49" s="4">
        <v>66717.716</v>
      </c>
      <c r="BW49" s="4">
        <v>53481.904000000002</v>
      </c>
      <c r="BX49" s="4">
        <v>142209.55499999999</v>
      </c>
      <c r="BY49" s="4">
        <v>137784.12299999999</v>
      </c>
      <c r="BZ49" s="4">
        <v>118414.16800000001</v>
      </c>
      <c r="CA49" s="4">
        <v>254536.61900000001</v>
      </c>
      <c r="CB49" s="4">
        <v>216299.66399999999</v>
      </c>
      <c r="CC49" s="4">
        <v>284439.14399999997</v>
      </c>
      <c r="CD49" s="4">
        <v>28681.767</v>
      </c>
      <c r="CE49" s="4">
        <v>55689.898000000001</v>
      </c>
      <c r="CF49" s="4">
        <v>64611.955999999998</v>
      </c>
      <c r="CG49" s="4">
        <v>324665.02899999998</v>
      </c>
      <c r="CH49" s="4">
        <v>217195.16899999999</v>
      </c>
      <c r="CI49" s="4">
        <v>280094.799</v>
      </c>
      <c r="CJ49" s="4">
        <v>109186.095</v>
      </c>
      <c r="CK49" s="4">
        <v>195214.54300000001</v>
      </c>
      <c r="CL49" s="4">
        <v>183923.90599999999</v>
      </c>
      <c r="CM49" s="4">
        <v>240182.40299999999</v>
      </c>
      <c r="CN49" s="4">
        <v>278759.125</v>
      </c>
      <c r="CO49" s="4">
        <v>203969.09700000001</v>
      </c>
      <c r="CP49" s="4">
        <v>209766.06299999999</v>
      </c>
      <c r="CQ49" s="4">
        <v>242871.315</v>
      </c>
      <c r="CR49" s="4">
        <v>279199.13400000002</v>
      </c>
      <c r="CS49" s="4">
        <v>496558.35800000001</v>
      </c>
      <c r="CT49" s="4">
        <v>414025.41100000002</v>
      </c>
      <c r="CU49" s="4">
        <v>323361.64199999999</v>
      </c>
      <c r="CV49" s="4">
        <v>24376.244999999999</v>
      </c>
      <c r="CW49" s="4">
        <v>19088.282999999999</v>
      </c>
      <c r="CX49" s="4">
        <v>6052.8540000000003</v>
      </c>
      <c r="CY49" s="4">
        <v>28733.941999999999</v>
      </c>
      <c r="CZ49" s="4">
        <v>25061.005000000001</v>
      </c>
      <c r="DA49" s="4">
        <v>28570.631000000001</v>
      </c>
      <c r="DB49" s="4">
        <v>41258.269</v>
      </c>
      <c r="DC49" s="4">
        <v>30797.325000000001</v>
      </c>
      <c r="DD49" s="4">
        <v>32016.592000000001</v>
      </c>
      <c r="DE49" s="4">
        <v>8961.8320000000003</v>
      </c>
      <c r="DF49" s="4">
        <v>24005.978999999999</v>
      </c>
      <c r="DG49" s="4">
        <v>21189.38</v>
      </c>
      <c r="DH49" s="4">
        <v>96782.941000000006</v>
      </c>
      <c r="DI49" s="4">
        <v>131972.05499999999</v>
      </c>
      <c r="DJ49" s="4">
        <v>143930.71799999999</v>
      </c>
      <c r="DK49" s="4">
        <v>185839.64799999999</v>
      </c>
      <c r="DL49" s="4">
        <v>534999.82999999996</v>
      </c>
      <c r="DM49" s="4">
        <v>375626.09100000001</v>
      </c>
      <c r="DN49" s="4">
        <v>21580.993999999999</v>
      </c>
      <c r="DO49" s="4">
        <v>14303.839</v>
      </c>
      <c r="DP49" s="4">
        <v>51953.695</v>
      </c>
      <c r="DQ49" s="4">
        <v>70911.660999999993</v>
      </c>
      <c r="DR49" s="4">
        <v>211756.95800000001</v>
      </c>
      <c r="DS49" s="4">
        <v>286691.49900000001</v>
      </c>
      <c r="DV49" t="s">
        <v>115</v>
      </c>
      <c r="DW49">
        <v>14.111000000000001</v>
      </c>
      <c r="DX49">
        <v>4624.6719999999996</v>
      </c>
      <c r="DY49">
        <v>3410.578</v>
      </c>
      <c r="DZ49">
        <v>4397.7870000000003</v>
      </c>
      <c r="EA49">
        <v>3814.6959999999999</v>
      </c>
      <c r="EB49">
        <v>3661.56</v>
      </c>
      <c r="EC49">
        <v>8514.0020000000004</v>
      </c>
      <c r="ED49">
        <v>18339.975999999999</v>
      </c>
      <c r="EE49">
        <v>24620.260999999999</v>
      </c>
      <c r="EF49">
        <v>36454.425000000003</v>
      </c>
      <c r="EG49">
        <v>2655.0520000000001</v>
      </c>
      <c r="EH49">
        <v>4661.2160000000003</v>
      </c>
      <c r="EI49">
        <v>3478.4609999999998</v>
      </c>
      <c r="EJ49">
        <v>9444.1980000000003</v>
      </c>
      <c r="EK49">
        <v>12256.458000000001</v>
      </c>
      <c r="EL49">
        <v>3797.058</v>
      </c>
      <c r="EM49">
        <v>10664.411</v>
      </c>
      <c r="EN49">
        <v>4241.3900000000003</v>
      </c>
      <c r="EO49">
        <v>4762.4470000000001</v>
      </c>
      <c r="EP49">
        <v>7294.723</v>
      </c>
      <c r="EQ49">
        <v>10271.174999999999</v>
      </c>
      <c r="ER49">
        <v>5258.915</v>
      </c>
      <c r="ES49">
        <v>8046.018</v>
      </c>
      <c r="ET49">
        <v>4855.433</v>
      </c>
      <c r="EU49">
        <v>3242.375</v>
      </c>
      <c r="EV49">
        <v>7580.4129999999996</v>
      </c>
      <c r="EW49">
        <v>4896.8639999999996</v>
      </c>
      <c r="EX49">
        <v>7814.335</v>
      </c>
      <c r="EY49">
        <v>3690.79</v>
      </c>
      <c r="EZ49">
        <v>12574.802</v>
      </c>
      <c r="FA49">
        <v>13694.76</v>
      </c>
      <c r="FB49">
        <v>3918.7559999999999</v>
      </c>
      <c r="FC49">
        <v>7594.259</v>
      </c>
      <c r="FD49">
        <v>5043.2690000000002</v>
      </c>
      <c r="FE49">
        <v>4061.9830000000002</v>
      </c>
      <c r="FF49">
        <v>3790.4740000000002</v>
      </c>
      <c r="FG49">
        <v>4315.1880000000001</v>
      </c>
      <c r="FH49">
        <v>3623.9430000000002</v>
      </c>
      <c r="FI49">
        <v>4237.5320000000002</v>
      </c>
      <c r="FJ49">
        <v>4585.5780000000004</v>
      </c>
      <c r="FK49">
        <v>3918.0639999999999</v>
      </c>
      <c r="FL49">
        <v>4723.8010000000004</v>
      </c>
      <c r="FM49">
        <v>5770.75</v>
      </c>
      <c r="FN49">
        <v>3448.8809999999999</v>
      </c>
      <c r="FO49">
        <v>4991.4359999999997</v>
      </c>
      <c r="FP49">
        <v>5217.3999999999996</v>
      </c>
      <c r="FQ49">
        <v>5377.71</v>
      </c>
      <c r="FR49">
        <v>5583.99</v>
      </c>
      <c r="FS49">
        <v>5580.0110000000004</v>
      </c>
      <c r="FT49">
        <v>3449.17</v>
      </c>
      <c r="FU49">
        <v>6630.9089999999997</v>
      </c>
      <c r="FV49">
        <v>3831.056</v>
      </c>
      <c r="FW49">
        <v>8235.8140000000003</v>
      </c>
      <c r="FX49">
        <v>4883.7870000000003</v>
      </c>
      <c r="FY49">
        <v>5498.326</v>
      </c>
      <c r="FZ49">
        <v>4765.6229999999996</v>
      </c>
      <c r="GA49">
        <v>4245.2299999999996</v>
      </c>
      <c r="GB49">
        <v>4651.29</v>
      </c>
      <c r="GC49">
        <v>4418.7700000000004</v>
      </c>
      <c r="GD49">
        <v>2904.82</v>
      </c>
      <c r="GE49">
        <v>5555.16</v>
      </c>
      <c r="GF49">
        <v>5242.4210000000003</v>
      </c>
      <c r="GG49">
        <v>4786.2879999999996</v>
      </c>
      <c r="GH49">
        <v>7135.8590000000004</v>
      </c>
      <c r="GI49">
        <v>3646.962</v>
      </c>
      <c r="GJ49">
        <v>3620.3389999999999</v>
      </c>
      <c r="GK49">
        <v>7228.2449999999999</v>
      </c>
      <c r="GL49">
        <v>9008.4279999999999</v>
      </c>
      <c r="GM49">
        <v>8740.8060000000005</v>
      </c>
      <c r="GN49">
        <v>6071.9830000000002</v>
      </c>
      <c r="GO49">
        <v>4277.0609999999997</v>
      </c>
      <c r="GP49">
        <v>4722.8720000000003</v>
      </c>
      <c r="GQ49">
        <v>5104.1419999999998</v>
      </c>
      <c r="GR49">
        <v>8839.1190000000006</v>
      </c>
      <c r="GS49">
        <v>3752.3119999999999</v>
      </c>
      <c r="GT49">
        <v>8755.7250000000004</v>
      </c>
      <c r="GU49">
        <v>10894.886</v>
      </c>
      <c r="GV49">
        <v>5594.6130000000003</v>
      </c>
      <c r="GW49">
        <v>9103.9549999999999</v>
      </c>
      <c r="GX49">
        <v>9552.4959999999992</v>
      </c>
      <c r="GY49">
        <v>20997.495999999999</v>
      </c>
      <c r="GZ49">
        <v>7508.5209999999997</v>
      </c>
      <c r="HA49">
        <v>4008.5970000000002</v>
      </c>
      <c r="HB49">
        <v>3240.7449999999999</v>
      </c>
      <c r="HC49">
        <v>2663.55</v>
      </c>
      <c r="HD49">
        <v>3241.0230000000001</v>
      </c>
      <c r="HE49">
        <v>2463.58</v>
      </c>
      <c r="HF49">
        <v>3298.1170000000002</v>
      </c>
      <c r="HG49">
        <v>2675.4639999999999</v>
      </c>
      <c r="HH49">
        <v>2877.1439999999998</v>
      </c>
      <c r="HI49">
        <v>3466.7040000000002</v>
      </c>
      <c r="HJ49">
        <v>3265.44</v>
      </c>
      <c r="HK49">
        <v>3152.49</v>
      </c>
      <c r="HL49">
        <v>3291.5819999999999</v>
      </c>
      <c r="HM49">
        <v>4317.5169999999998</v>
      </c>
      <c r="HN49">
        <v>7983.8969999999999</v>
      </c>
      <c r="HO49">
        <v>7454.741</v>
      </c>
      <c r="HP49">
        <v>4801.8429999999998</v>
      </c>
      <c r="HQ49">
        <v>5455.2209999999995</v>
      </c>
      <c r="HR49">
        <v>7440.2979999999998</v>
      </c>
      <c r="HS49">
        <v>5531.26</v>
      </c>
      <c r="HT49">
        <v>4305.0010000000002</v>
      </c>
      <c r="HU49">
        <v>4533.2479999999996</v>
      </c>
      <c r="HV49">
        <v>2660.0439999999999</v>
      </c>
      <c r="HW49">
        <v>5889.6279999999997</v>
      </c>
      <c r="HX49">
        <v>9118.6530000000002</v>
      </c>
      <c r="HZ49" t="str">
        <f t="shared" si="106"/>
        <v>ser</v>
      </c>
      <c r="IA49" s="3">
        <f t="shared" si="107"/>
        <v>1.8863631357698578</v>
      </c>
      <c r="IB49" s="3">
        <f t="shared" si="2"/>
        <v>1.0954108138229621</v>
      </c>
      <c r="IC49" s="3">
        <f t="shared" si="3"/>
        <v>0.12556224517309986</v>
      </c>
      <c r="ID49" s="3">
        <f t="shared" si="4"/>
        <v>7.4258705711858636E-2</v>
      </c>
      <c r="IE49" s="3">
        <f t="shared" si="5"/>
        <v>0.29770871710012797</v>
      </c>
      <c r="IF49" s="3">
        <f t="shared" si="6"/>
        <v>3.2809143484562667E-2</v>
      </c>
      <c r="IG49" s="3">
        <f t="shared" si="7"/>
        <v>3.1690294144580487E-2</v>
      </c>
      <c r="IH49" s="3">
        <f t="shared" si="8"/>
        <v>2.3640697811461116E-2</v>
      </c>
      <c r="II49" s="3">
        <f t="shared" si="9"/>
        <v>1.3169795921792458E-2</v>
      </c>
      <c r="IJ49" s="3">
        <f t="shared" si="10"/>
        <v>0.95601447352359881</v>
      </c>
      <c r="IK49" s="3">
        <f t="shared" si="11"/>
        <v>0.1201080525560855</v>
      </c>
      <c r="IL49" s="3">
        <f t="shared" si="12"/>
        <v>0.29234503774348281</v>
      </c>
      <c r="IM49" s="3">
        <f t="shared" si="13"/>
        <v>1.9691471099801381E-2</v>
      </c>
      <c r="IN49" s="3">
        <f t="shared" si="14"/>
        <v>1.1558208512072935E-2</v>
      </c>
      <c r="IO49" s="3">
        <f t="shared" si="15"/>
        <v>1.6489762346070398</v>
      </c>
      <c r="IP49" s="3">
        <f t="shared" si="16"/>
        <v>0.14183458923172493</v>
      </c>
      <c r="IQ49" s="3">
        <f t="shared" si="17"/>
        <v>3.6560146064394526E-2</v>
      </c>
      <c r="IR49" s="3">
        <f t="shared" si="18"/>
        <v>6.3498443300839008E-2</v>
      </c>
      <c r="IS49" s="3">
        <f t="shared" si="19"/>
        <v>2.5913181719064048E-2</v>
      </c>
      <c r="IT49" s="3">
        <f t="shared" si="20"/>
        <v>4.2342643015477625E-2</v>
      </c>
      <c r="IU49" s="3">
        <f t="shared" si="21"/>
        <v>2.0420070668642744E-2</v>
      </c>
      <c r="IV49" s="3">
        <f t="shared" si="22"/>
        <v>7.5818553020381624E-2</v>
      </c>
      <c r="IW49" s="3">
        <f t="shared" si="23"/>
        <v>4.4939345669840626E-2</v>
      </c>
      <c r="IX49" s="3">
        <f t="shared" si="24"/>
        <v>3.3939903172553354E-2</v>
      </c>
      <c r="IY49" s="3">
        <f t="shared" si="25"/>
        <v>3.9249431250807078E-2</v>
      </c>
      <c r="IZ49" s="3">
        <f t="shared" si="26"/>
        <v>2.7745155240947866E-2</v>
      </c>
      <c r="JA49" s="3">
        <f t="shared" si="27"/>
        <v>3.975287691990495E-2</v>
      </c>
      <c r="JB49" s="3">
        <f t="shared" si="28"/>
        <v>1.8676194945614288E-2</v>
      </c>
      <c r="JC49" s="3">
        <f t="shared" si="29"/>
        <v>5.5439812011857721E-2</v>
      </c>
      <c r="JD49" s="3">
        <f t="shared" si="30"/>
        <v>6.4432632942024587E-2</v>
      </c>
      <c r="JE49" s="3">
        <f t="shared" si="31"/>
        <v>3.3280537212398952E-2</v>
      </c>
      <c r="JF49" s="3">
        <f t="shared" si="32"/>
        <v>9.1020409342239594E-2</v>
      </c>
      <c r="JG49" s="3">
        <f t="shared" si="33"/>
        <v>5.6871352281598564E-2</v>
      </c>
      <c r="JH49" s="3">
        <f t="shared" si="34"/>
        <v>0.18426352098215501</v>
      </c>
      <c r="JI49" s="3">
        <f t="shared" si="35"/>
        <v>0.31293037509385707</v>
      </c>
      <c r="JJ49" s="3">
        <f t="shared" si="36"/>
        <v>0.48578020613519868</v>
      </c>
      <c r="JK49" s="3">
        <f t="shared" si="37"/>
        <v>7.0014177514349796E-2</v>
      </c>
      <c r="JL49" s="3">
        <f t="shared" si="38"/>
        <v>9.5194541690659815E-2</v>
      </c>
      <c r="JM49" s="3">
        <f t="shared" si="39"/>
        <v>0.11465907390049808</v>
      </c>
      <c r="JN49" s="3">
        <f t="shared" si="40"/>
        <v>4.5032518510154607E-2</v>
      </c>
      <c r="JO49" s="3">
        <f t="shared" si="41"/>
        <v>1.3731425564191116E-2</v>
      </c>
      <c r="JP49" s="3">
        <f t="shared" si="42"/>
        <v>1.7831967470906863E-2</v>
      </c>
      <c r="JQ49" s="3">
        <f t="shared" si="43"/>
        <v>1.2311824150927197E-2</v>
      </c>
      <c r="JR49" s="3">
        <f t="shared" si="44"/>
        <v>1.7483922895048014E-2</v>
      </c>
      <c r="JS49" s="3">
        <f t="shared" si="45"/>
        <v>2.0032289021292369E-2</v>
      </c>
      <c r="JT49" s="3">
        <f t="shared" si="46"/>
        <v>1.6866634464231384E-2</v>
      </c>
      <c r="JU49" s="3">
        <f t="shared" si="47"/>
        <v>1.8882899272561041E-2</v>
      </c>
      <c r="JV49" s="3">
        <f t="shared" si="48"/>
        <v>2.0240624201338014E-2</v>
      </c>
      <c r="JW49" s="3">
        <f t="shared" si="49"/>
        <v>6.7291385039730006E-2</v>
      </c>
      <c r="JX49" s="3">
        <f t="shared" si="50"/>
        <v>9.4658946600914881E-2</v>
      </c>
      <c r="JY49" s="3">
        <f t="shared" si="51"/>
        <v>4.7663502927119614E-2</v>
      </c>
      <c r="JZ49" s="3">
        <f t="shared" si="52"/>
        <v>4.7905403235533973E-2</v>
      </c>
      <c r="KA49" s="3">
        <f t="shared" si="53"/>
        <v>0.13866988653787182</v>
      </c>
      <c r="KB49" s="3">
        <f t="shared" si="54"/>
        <v>2.6429080659141416E-2</v>
      </c>
      <c r="KC49" s="3">
        <f t="shared" si="55"/>
        <v>6.4455065388858632E-2</v>
      </c>
      <c r="KD49" s="3">
        <f t="shared" si="56"/>
        <v>6.3629726173479909E-2</v>
      </c>
      <c r="KE49" s="3">
        <f t="shared" si="57"/>
        <v>8.6969416795632401E-2</v>
      </c>
      <c r="KF49" s="3">
        <f t="shared" si="58"/>
        <v>3.107224405561216E-2</v>
      </c>
      <c r="KG49" s="3">
        <f t="shared" si="59"/>
        <v>2.1082400038210502E-2</v>
      </c>
      <c r="KH49" s="3">
        <f t="shared" si="60"/>
        <v>4.6912967373971666E-2</v>
      </c>
      <c r="KI49" s="3">
        <f t="shared" si="61"/>
        <v>2.0595940264296512E-2</v>
      </c>
      <c r="KJ49" s="3">
        <f t="shared" si="62"/>
        <v>2.2128041770790731E-2</v>
      </c>
      <c r="KK49" s="3">
        <f t="shared" si="63"/>
        <v>2.5087471786232069E-2</v>
      </c>
      <c r="KL49" s="3">
        <f t="shared" si="64"/>
        <v>0.1271526262660177</v>
      </c>
      <c r="KM49" s="3">
        <f t="shared" si="65"/>
        <v>6.5008899818778623E-2</v>
      </c>
      <c r="KN49" s="3">
        <f t="shared" si="66"/>
        <v>0.11187163255048338</v>
      </c>
      <c r="KO49" s="3">
        <f t="shared" si="67"/>
        <v>2.7746838111104354E-2</v>
      </c>
      <c r="KP49" s="3">
        <f t="shared" si="68"/>
        <v>4.0244016661346645E-2</v>
      </c>
      <c r="KQ49" s="3">
        <f t="shared" si="69"/>
        <v>2.1678313991114129E-2</v>
      </c>
      <c r="KR49" s="3">
        <f t="shared" si="70"/>
        <v>3.9172213274959594E-2</v>
      </c>
      <c r="KS49" s="3">
        <f t="shared" si="71"/>
        <v>2.4193238512972878E-2</v>
      </c>
      <c r="KT49" s="3">
        <f t="shared" si="72"/>
        <v>2.7751378877305923E-2</v>
      </c>
      <c r="KU49" s="3">
        <f t="shared" si="73"/>
        <v>3.6801692753486194E-2</v>
      </c>
      <c r="KV49" s="3">
        <f t="shared" si="74"/>
        <v>1.346076832462435E-2</v>
      </c>
      <c r="KW49" s="3">
        <f t="shared" si="75"/>
        <v>4.2926723355548313E-2</v>
      </c>
      <c r="KX49" s="3">
        <f t="shared" si="76"/>
        <v>5.1938268012400084E-2</v>
      </c>
      <c r="KY49" s="3">
        <f t="shared" si="77"/>
        <v>2.3035297519593864E-2</v>
      </c>
      <c r="KZ49" s="3">
        <f t="shared" si="78"/>
        <v>3.2607389820915419E-2</v>
      </c>
      <c r="LA49" s="3">
        <f t="shared" si="79"/>
        <v>1.9237408546449234E-2</v>
      </c>
      <c r="LB49" s="3">
        <f t="shared" si="80"/>
        <v>5.0715476495233759E-2</v>
      </c>
      <c r="LC49" s="3">
        <f t="shared" si="81"/>
        <v>2.3220196908821981E-2</v>
      </c>
      <c r="LD49" s="3">
        <f t="shared" si="82"/>
        <v>0.16444686209873591</v>
      </c>
      <c r="LE49" s="3">
        <f t="shared" si="83"/>
        <v>0.16977666351656667</v>
      </c>
      <c r="LF49" s="3">
        <f t="shared" si="84"/>
        <v>0.44004861177884019</v>
      </c>
      <c r="LG49" s="3">
        <f t="shared" si="85"/>
        <v>0.11279423477641878</v>
      </c>
      <c r="LH49" s="3">
        <f t="shared" si="86"/>
        <v>9.8303320237955336E-2</v>
      </c>
      <c r="LI49" s="3">
        <f t="shared" si="87"/>
        <v>0.11543731743271614</v>
      </c>
      <c r="LJ49" s="3">
        <f t="shared" si="88"/>
        <v>6.4846734117711038E-2</v>
      </c>
      <c r="LK49" s="3">
        <f t="shared" si="89"/>
        <v>9.3421879984706455E-2</v>
      </c>
      <c r="LL49" s="3">
        <f t="shared" si="90"/>
        <v>0.10827835767154731</v>
      </c>
      <c r="LM49" s="3">
        <f t="shared" si="91"/>
        <v>0.36437192752553271</v>
      </c>
      <c r="LN49" s="3">
        <f t="shared" si="92"/>
        <v>0.13132103464724351</v>
      </c>
      <c r="LO49" s="3">
        <f t="shared" si="93"/>
        <v>0.15534111899451516</v>
      </c>
      <c r="LP49" s="3">
        <f t="shared" si="94"/>
        <v>4.4610309992543E-2</v>
      </c>
      <c r="LQ49" s="3">
        <f t="shared" si="95"/>
        <v>6.0496875645378111E-2</v>
      </c>
      <c r="LR49" s="3">
        <f t="shared" si="96"/>
        <v>5.1793954088382999E-2</v>
      </c>
      <c r="LS49" s="3">
        <f t="shared" si="97"/>
        <v>2.5838635897545394E-2</v>
      </c>
      <c r="LT49" s="3">
        <f t="shared" si="98"/>
        <v>1.0196678006421048E-2</v>
      </c>
      <c r="LU49" s="3">
        <f t="shared" si="99"/>
        <v>1.980772416578485E-2</v>
      </c>
      <c r="LV49" s="3">
        <f t="shared" si="100"/>
        <v>0.2563023742094549</v>
      </c>
      <c r="LW49" s="3">
        <f t="shared" si="101"/>
        <v>0.30096822258695727</v>
      </c>
      <c r="LX49" s="3">
        <f t="shared" si="102"/>
        <v>8.72555455391575E-2</v>
      </c>
      <c r="LY49" s="3">
        <f t="shared" si="103"/>
        <v>3.7512081405059745E-2</v>
      </c>
      <c r="LZ49" s="3">
        <f t="shared" si="104"/>
        <v>2.7813149828115679E-2</v>
      </c>
      <c r="MA49" s="3">
        <f t="shared" si="105"/>
        <v>3.1806499431641676E-2</v>
      </c>
      <c r="MD49" t="s">
        <v>115</v>
      </c>
      <c r="ME49">
        <v>3.5999999999999997E-2</v>
      </c>
      <c r="MF49">
        <v>0.94499999999999995</v>
      </c>
      <c r="MG49">
        <v>0.125</v>
      </c>
      <c r="MH49">
        <v>0.107</v>
      </c>
      <c r="MI49">
        <v>6.3E-2</v>
      </c>
      <c r="MJ49">
        <v>0.307</v>
      </c>
      <c r="MK49">
        <v>0.23</v>
      </c>
      <c r="ML49">
        <v>0.22900000000000001</v>
      </c>
      <c r="MM49">
        <v>0.106</v>
      </c>
      <c r="MN49">
        <v>7.3999999999999996E-2</v>
      </c>
      <c r="MO49">
        <v>6.8000000000000005E-2</v>
      </c>
      <c r="MP49">
        <v>0.18099999999999999</v>
      </c>
      <c r="MQ49">
        <v>0.159</v>
      </c>
      <c r="MR49">
        <v>0.17699999999999999</v>
      </c>
      <c r="MS49">
        <v>0.215</v>
      </c>
      <c r="MT49">
        <v>0.2</v>
      </c>
      <c r="MU49">
        <v>0.20499999999999999</v>
      </c>
      <c r="MV49">
        <v>9.1999999999999998E-2</v>
      </c>
      <c r="MW49">
        <v>4.3999999999999997E-2</v>
      </c>
      <c r="MX49">
        <v>5.2999999999999999E-2</v>
      </c>
      <c r="MY49">
        <v>1.9E-2</v>
      </c>
      <c r="MZ49">
        <v>8.9999999999999993E-3</v>
      </c>
      <c r="NA49">
        <v>6.0000000000000001E-3</v>
      </c>
      <c r="NB49">
        <v>0.05</v>
      </c>
      <c r="NC49">
        <v>4.4999999999999998E-2</v>
      </c>
      <c r="ND49">
        <v>4.2999999999999997E-2</v>
      </c>
      <c r="NE49">
        <v>0.106</v>
      </c>
      <c r="NF49">
        <v>0.34799999999999998</v>
      </c>
      <c r="NG49">
        <v>0.38700000000000001</v>
      </c>
      <c r="NH49">
        <v>0.17899999999999999</v>
      </c>
      <c r="NI49">
        <v>0.22</v>
      </c>
      <c r="NJ49">
        <v>0.21299999999999999</v>
      </c>
      <c r="NK49">
        <v>0.21299999999999999</v>
      </c>
      <c r="NL49">
        <v>0.26700000000000002</v>
      </c>
      <c r="NM49">
        <v>0.219</v>
      </c>
      <c r="NN49">
        <v>0.13500000000000001</v>
      </c>
      <c r="NO49">
        <v>6.0999999999999999E-2</v>
      </c>
      <c r="NP49">
        <v>6.7000000000000004E-2</v>
      </c>
      <c r="NQ49">
        <v>0.23</v>
      </c>
      <c r="NR49">
        <v>3.2000000000000001E-2</v>
      </c>
      <c r="NS49">
        <v>0.253</v>
      </c>
      <c r="NT49">
        <v>5.7000000000000002E-2</v>
      </c>
      <c r="NU49">
        <v>6.3E-2</v>
      </c>
      <c r="NV49">
        <v>4.8000000000000001E-2</v>
      </c>
      <c r="NW49">
        <v>0.154</v>
      </c>
      <c r="NX49">
        <v>0.161</v>
      </c>
      <c r="NY49">
        <v>0.107</v>
      </c>
      <c r="NZ49">
        <v>0.221</v>
      </c>
      <c r="OA49">
        <v>0.14399999999999999</v>
      </c>
      <c r="OB49">
        <v>0.219</v>
      </c>
      <c r="OC49">
        <v>2.8000000000000001E-2</v>
      </c>
      <c r="OD49">
        <v>0.06</v>
      </c>
      <c r="OE49">
        <v>5.8000000000000003E-2</v>
      </c>
      <c r="OF49">
        <v>0.312</v>
      </c>
      <c r="OG49">
        <v>0.19700000000000001</v>
      </c>
      <c r="OH49">
        <v>0.253</v>
      </c>
      <c r="OI49">
        <v>0.223</v>
      </c>
      <c r="OJ49">
        <v>0.16800000000000001</v>
      </c>
      <c r="OK49">
        <v>0.16400000000000001</v>
      </c>
      <c r="OL49">
        <v>0.17299999999999999</v>
      </c>
      <c r="OM49">
        <v>0.156</v>
      </c>
      <c r="ON49">
        <v>0.154</v>
      </c>
      <c r="OO49">
        <v>0.255</v>
      </c>
      <c r="OP49">
        <v>0.307</v>
      </c>
      <c r="OQ49">
        <v>0.28000000000000003</v>
      </c>
      <c r="OR49">
        <v>0.41399999999999998</v>
      </c>
      <c r="OS49">
        <v>0.47099999999999997</v>
      </c>
      <c r="OT49">
        <v>0.26200000000000001</v>
      </c>
      <c r="OU49">
        <v>2.5999999999999999E-2</v>
      </c>
      <c r="OV49">
        <v>0.02</v>
      </c>
      <c r="OW49">
        <v>4.0000000000000001E-3</v>
      </c>
      <c r="OX49">
        <v>3.2000000000000001E-2</v>
      </c>
      <c r="OY49">
        <v>2.1999999999999999E-2</v>
      </c>
      <c r="OZ49">
        <v>2.1999999999999999E-2</v>
      </c>
      <c r="PA49">
        <v>3.5000000000000003E-2</v>
      </c>
      <c r="PB49">
        <v>2.3E-2</v>
      </c>
      <c r="PC49">
        <v>3.4000000000000002E-2</v>
      </c>
      <c r="PD49">
        <v>8.9999999999999993E-3</v>
      </c>
      <c r="PE49">
        <v>2.7E-2</v>
      </c>
      <c r="PF49">
        <v>1.4E-2</v>
      </c>
      <c r="PG49">
        <v>0.157</v>
      </c>
      <c r="PH49">
        <v>0.123</v>
      </c>
      <c r="PI49">
        <v>0.107</v>
      </c>
      <c r="PJ49">
        <v>0.20799999999999999</v>
      </c>
      <c r="PK49">
        <v>0.57599999999999996</v>
      </c>
      <c r="PL49">
        <v>0.45800000000000002</v>
      </c>
      <c r="PM49">
        <v>2.8000000000000001E-2</v>
      </c>
      <c r="PN49">
        <v>1.4999999999999999E-2</v>
      </c>
      <c r="PO49">
        <v>6.0999999999999999E-2</v>
      </c>
      <c r="PP49">
        <v>7.3999999999999996E-2</v>
      </c>
      <c r="PQ49">
        <v>0.17100000000000001</v>
      </c>
      <c r="PR49">
        <v>0.36199999999999999</v>
      </c>
      <c r="PT49" t="s">
        <v>115</v>
      </c>
      <c r="PU49">
        <v>5.2999999999999999E-2</v>
      </c>
      <c r="PV49">
        <v>0.05</v>
      </c>
      <c r="PW49">
        <v>0.04</v>
      </c>
      <c r="PX49">
        <v>8.1000000000000003E-2</v>
      </c>
      <c r="PY49">
        <v>7.0000000000000007E-2</v>
      </c>
      <c r="PZ49">
        <v>7.0000000000000007E-2</v>
      </c>
      <c r="QA49">
        <v>0.05</v>
      </c>
      <c r="QB49">
        <v>4.2999999999999997E-2</v>
      </c>
      <c r="QC49">
        <v>4.1000000000000002E-2</v>
      </c>
      <c r="QD49">
        <v>6.3E-2</v>
      </c>
      <c r="QE49">
        <v>5.8999999999999997E-2</v>
      </c>
      <c r="QF49">
        <v>6.2E-2</v>
      </c>
      <c r="QG49">
        <v>6.8000000000000005E-2</v>
      </c>
      <c r="QH49">
        <v>6.6000000000000003E-2</v>
      </c>
      <c r="QI49">
        <v>6.6000000000000003E-2</v>
      </c>
      <c r="QJ49">
        <v>4.7E-2</v>
      </c>
      <c r="QK49">
        <v>3.5000000000000003E-2</v>
      </c>
      <c r="QL49">
        <v>3.7999999999999999E-2</v>
      </c>
      <c r="QM49">
        <v>2.7E-2</v>
      </c>
      <c r="QN49">
        <v>2.1999999999999999E-2</v>
      </c>
      <c r="QO49">
        <v>2.1000000000000001E-2</v>
      </c>
      <c r="QP49">
        <v>3.6999999999999998E-2</v>
      </c>
      <c r="QQ49">
        <v>3.5000000000000003E-2</v>
      </c>
      <c r="QR49">
        <v>3.5000000000000003E-2</v>
      </c>
      <c r="QS49">
        <v>0.05</v>
      </c>
      <c r="QT49">
        <v>8.5999999999999993E-2</v>
      </c>
      <c r="QU49">
        <v>9.0999999999999998E-2</v>
      </c>
      <c r="QV49">
        <v>6.2E-2</v>
      </c>
      <c r="QW49">
        <v>6.9000000000000006E-2</v>
      </c>
      <c r="QX49">
        <v>6.8000000000000005E-2</v>
      </c>
      <c r="QY49">
        <v>6.8000000000000005E-2</v>
      </c>
      <c r="QZ49">
        <v>7.4999999999999997E-2</v>
      </c>
      <c r="RA49">
        <v>6.9000000000000006E-2</v>
      </c>
      <c r="RB49">
        <v>5.5E-2</v>
      </c>
      <c r="RC49">
        <v>0.04</v>
      </c>
      <c r="RD49">
        <v>4.1000000000000002E-2</v>
      </c>
      <c r="RE49">
        <v>7.0000000000000007E-2</v>
      </c>
      <c r="RF49">
        <v>3.2000000000000001E-2</v>
      </c>
      <c r="RG49">
        <v>7.2999999999999995E-2</v>
      </c>
      <c r="RH49">
        <v>3.9E-2</v>
      </c>
      <c r="RI49">
        <v>0.04</v>
      </c>
      <c r="RJ49">
        <v>3.5999999999999997E-2</v>
      </c>
      <c r="RK49">
        <v>5.8000000000000003E-2</v>
      </c>
      <c r="RL49">
        <v>5.8999999999999997E-2</v>
      </c>
      <c r="RM49">
        <v>0.05</v>
      </c>
      <c r="RN49">
        <v>6.9000000000000006E-2</v>
      </c>
      <c r="RO49">
        <v>5.7000000000000002E-2</v>
      </c>
      <c r="RP49">
        <v>6.9000000000000006E-2</v>
      </c>
      <c r="RQ49">
        <v>0.03</v>
      </c>
      <c r="RR49">
        <v>0.04</v>
      </c>
      <c r="RS49">
        <v>3.9E-2</v>
      </c>
      <c r="RT49">
        <v>8.1000000000000003E-2</v>
      </c>
      <c r="RU49">
        <v>6.5000000000000002E-2</v>
      </c>
      <c r="RV49">
        <v>7.2999999999999995E-2</v>
      </c>
      <c r="RW49">
        <v>6.9000000000000006E-2</v>
      </c>
      <c r="RX49">
        <v>6.0999999999999999E-2</v>
      </c>
      <c r="RY49">
        <v>0.06</v>
      </c>
      <c r="RZ49">
        <v>6.0999999999999999E-2</v>
      </c>
      <c r="SA49">
        <v>5.8999999999999997E-2</v>
      </c>
      <c r="SB49">
        <v>5.8000000000000003E-2</v>
      </c>
      <c r="SC49">
        <v>7.3999999999999996E-2</v>
      </c>
      <c r="SD49">
        <v>8.1000000000000003E-2</v>
      </c>
      <c r="SE49">
        <v>7.6999999999999999E-2</v>
      </c>
      <c r="SF49">
        <v>9.4E-2</v>
      </c>
      <c r="SG49">
        <v>0.10100000000000001</v>
      </c>
      <c r="SH49">
        <v>7.4999999999999997E-2</v>
      </c>
      <c r="SI49">
        <v>2.9000000000000001E-2</v>
      </c>
      <c r="SJ49">
        <v>2.7E-2</v>
      </c>
      <c r="SK49">
        <v>1.9E-2</v>
      </c>
      <c r="SL49">
        <v>3.2000000000000001E-2</v>
      </c>
      <c r="SM49">
        <v>2.8000000000000001E-2</v>
      </c>
      <c r="SN49">
        <v>2.8000000000000001E-2</v>
      </c>
      <c r="SO49">
        <v>3.2000000000000001E-2</v>
      </c>
      <c r="SP49">
        <v>2.8000000000000001E-2</v>
      </c>
      <c r="SQ49">
        <v>3.2000000000000001E-2</v>
      </c>
      <c r="SR49">
        <v>2.1999999999999999E-2</v>
      </c>
      <c r="SS49">
        <v>0.03</v>
      </c>
      <c r="ST49">
        <v>2.4E-2</v>
      </c>
      <c r="SU49">
        <v>5.8999999999999997E-2</v>
      </c>
      <c r="SV49">
        <v>5.2999999999999999E-2</v>
      </c>
      <c r="SW49">
        <v>0.05</v>
      </c>
      <c r="SX49">
        <v>6.7000000000000004E-2</v>
      </c>
      <c r="SY49">
        <v>0.112</v>
      </c>
      <c r="SZ49">
        <v>9.9000000000000005E-2</v>
      </c>
      <c r="TA49">
        <v>0.03</v>
      </c>
      <c r="TB49">
        <v>2.5000000000000001E-2</v>
      </c>
      <c r="TC49">
        <v>0.04</v>
      </c>
      <c r="TD49">
        <v>4.2999999999999997E-2</v>
      </c>
      <c r="TE49">
        <v>6.0999999999999999E-2</v>
      </c>
      <c r="TF49">
        <v>8.7999999999999995E-2</v>
      </c>
    </row>
    <row r="50" spans="1:526" x14ac:dyDescent="0.25">
      <c r="A50" t="s">
        <v>88</v>
      </c>
      <c r="B50" t="s">
        <v>34</v>
      </c>
      <c r="C50">
        <v>15</v>
      </c>
      <c r="D50">
        <v>30</v>
      </c>
      <c r="E50" t="s">
        <v>32</v>
      </c>
      <c r="F50">
        <v>116.8</v>
      </c>
      <c r="G50">
        <v>73</v>
      </c>
      <c r="H50">
        <v>10</v>
      </c>
      <c r="I50">
        <v>34</v>
      </c>
      <c r="J50">
        <v>15.7</v>
      </c>
      <c r="K50">
        <v>0</v>
      </c>
      <c r="L50">
        <v>0</v>
      </c>
      <c r="P50">
        <v>1</v>
      </c>
      <c r="Q50" t="s">
        <v>88</v>
      </c>
      <c r="R50">
        <v>15.667</v>
      </c>
      <c r="S50" s="4">
        <v>180375.43799999999</v>
      </c>
      <c r="T50" s="4">
        <v>92405.410999999993</v>
      </c>
      <c r="U50" s="4">
        <v>1339753.0319999999</v>
      </c>
      <c r="V50" s="4">
        <v>1765141.544</v>
      </c>
      <c r="W50" s="4">
        <v>615303.103</v>
      </c>
      <c r="X50" s="4">
        <v>5031341.3679999998</v>
      </c>
      <c r="Y50" s="4">
        <v>7204618.0429999996</v>
      </c>
      <c r="Z50" s="4">
        <v>10634486.105</v>
      </c>
      <c r="AA50" s="4">
        <v>14268447.749</v>
      </c>
      <c r="AB50" s="4">
        <v>25013.226999999999</v>
      </c>
      <c r="AC50" s="4">
        <v>571089.59299999999</v>
      </c>
      <c r="AD50" s="4">
        <v>512548.83199999999</v>
      </c>
      <c r="AE50" s="4">
        <v>4497136.0729999999</v>
      </c>
      <c r="AF50" s="4">
        <v>9462482.273</v>
      </c>
      <c r="AG50" s="4">
        <v>14699.120999999999</v>
      </c>
      <c r="AH50" s="4">
        <v>7468.5519999999997</v>
      </c>
      <c r="AI50" s="4">
        <v>26276.976999999999</v>
      </c>
      <c r="AJ50" s="4">
        <v>20782.436000000002</v>
      </c>
      <c r="AK50" s="4">
        <v>34864.748</v>
      </c>
      <c r="AL50" s="4">
        <v>79414.27</v>
      </c>
      <c r="AM50" s="4">
        <v>26459.565999999999</v>
      </c>
      <c r="AN50" s="4">
        <v>11567.242</v>
      </c>
      <c r="AO50" s="4">
        <v>14795.264999999999</v>
      </c>
      <c r="AP50" s="4">
        <v>11264.652</v>
      </c>
      <c r="AQ50" s="4">
        <v>33788.641000000003</v>
      </c>
      <c r="AR50" s="4">
        <v>41834.561000000002</v>
      </c>
      <c r="AS50" s="4">
        <v>43660.654000000002</v>
      </c>
      <c r="AT50" s="4">
        <v>14667.638999999999</v>
      </c>
      <c r="AU50" s="4">
        <v>15184.275</v>
      </c>
      <c r="AV50" s="4">
        <v>17484.306</v>
      </c>
      <c r="AW50" s="4">
        <v>18306.79</v>
      </c>
      <c r="AX50" s="4">
        <v>15916.378000000001</v>
      </c>
      <c r="AY50" s="4">
        <v>14359.955</v>
      </c>
      <c r="AZ50" s="4">
        <v>39466.235000000001</v>
      </c>
      <c r="BA50" s="4">
        <v>26375.161</v>
      </c>
      <c r="BB50" s="4">
        <v>24800.214</v>
      </c>
      <c r="BC50" s="4">
        <v>28625.089</v>
      </c>
      <c r="BD50" s="4">
        <v>18805.68</v>
      </c>
      <c r="BE50" s="4">
        <v>13228.323</v>
      </c>
      <c r="BF50" s="4">
        <v>44731.917000000001</v>
      </c>
      <c r="BG50" s="4">
        <v>29057.758999999998</v>
      </c>
      <c r="BH50" s="4">
        <v>20743.606</v>
      </c>
      <c r="BI50" s="4">
        <v>40433.720999999998</v>
      </c>
      <c r="BJ50" s="4">
        <v>39572.673000000003</v>
      </c>
      <c r="BK50" s="4">
        <v>29126.705000000002</v>
      </c>
      <c r="BL50" s="4">
        <v>13248.539000000001</v>
      </c>
      <c r="BM50" s="4">
        <v>12566.982</v>
      </c>
      <c r="BN50" s="4">
        <v>8260.4920000000002</v>
      </c>
      <c r="BO50" s="4">
        <v>224022.79800000001</v>
      </c>
      <c r="BP50" s="4">
        <v>18497.933000000001</v>
      </c>
      <c r="BQ50" s="4">
        <v>16902.292000000001</v>
      </c>
      <c r="BR50" s="4">
        <v>39490.241000000002</v>
      </c>
      <c r="BS50" s="4">
        <v>51571.163</v>
      </c>
      <c r="BT50" s="4">
        <v>58648.788</v>
      </c>
      <c r="BU50" s="4">
        <v>16658.462</v>
      </c>
      <c r="BV50" s="4">
        <v>15217.294</v>
      </c>
      <c r="BW50" s="4">
        <v>17909.822</v>
      </c>
      <c r="BX50" s="4">
        <v>36158.26</v>
      </c>
      <c r="BY50" s="4">
        <v>31070.395</v>
      </c>
      <c r="BZ50" s="4">
        <v>23005.241000000002</v>
      </c>
      <c r="CA50" s="4">
        <v>17082.772000000001</v>
      </c>
      <c r="CB50" s="4">
        <v>20899.87</v>
      </c>
      <c r="CC50" s="4">
        <v>13313.832</v>
      </c>
      <c r="CD50" s="4">
        <v>94250.054000000004</v>
      </c>
      <c r="CE50" s="4">
        <v>74233.668999999994</v>
      </c>
      <c r="CF50" s="4">
        <v>67222.168000000005</v>
      </c>
      <c r="CG50" s="4">
        <v>17295.191999999999</v>
      </c>
      <c r="CH50" s="4">
        <v>15891.374</v>
      </c>
      <c r="CI50" s="4">
        <v>11661.742</v>
      </c>
      <c r="CJ50" s="4">
        <v>32385.611000000001</v>
      </c>
      <c r="CK50" s="4">
        <v>23241.916000000001</v>
      </c>
      <c r="CL50" s="4">
        <v>20327.84</v>
      </c>
      <c r="CM50" s="4">
        <v>32413.927</v>
      </c>
      <c r="CN50" s="4">
        <v>44274.885000000002</v>
      </c>
      <c r="CO50" s="4">
        <v>25988.127</v>
      </c>
      <c r="CP50" s="4">
        <v>20099.353999999999</v>
      </c>
      <c r="CQ50" s="4">
        <v>32694.949000000001</v>
      </c>
      <c r="CR50" s="4">
        <v>25356.902999999998</v>
      </c>
      <c r="CS50" s="4">
        <v>28694.315999999999</v>
      </c>
      <c r="CT50" s="4">
        <v>22547.440999999999</v>
      </c>
      <c r="CU50" s="4">
        <v>34902.177000000003</v>
      </c>
      <c r="CV50" s="4">
        <v>2042213.0859999999</v>
      </c>
      <c r="CW50" s="4">
        <v>1870928.4609999999</v>
      </c>
      <c r="CX50" s="4">
        <v>3001735.318</v>
      </c>
      <c r="CY50" s="4">
        <v>35770.675999999999</v>
      </c>
      <c r="CZ50" s="4">
        <v>36855.919999999998</v>
      </c>
      <c r="DA50" s="4">
        <v>31286.473999999998</v>
      </c>
      <c r="DB50" s="4">
        <v>32799.769</v>
      </c>
      <c r="DC50" s="4">
        <v>29626.313999999998</v>
      </c>
      <c r="DD50" s="4">
        <v>45908.512999999999</v>
      </c>
      <c r="DE50" s="4">
        <v>17536.393</v>
      </c>
      <c r="DF50" s="4">
        <v>11803.427</v>
      </c>
      <c r="DG50" s="4">
        <v>12081.341</v>
      </c>
      <c r="DH50" s="4">
        <v>51361.428</v>
      </c>
      <c r="DI50" s="4">
        <v>11752.085999999999</v>
      </c>
      <c r="DJ50" s="4">
        <v>15905.348</v>
      </c>
      <c r="DK50" s="4">
        <v>39005.279999999999</v>
      </c>
      <c r="DL50" s="4">
        <v>39214.339</v>
      </c>
      <c r="DM50" s="4">
        <v>44694.29</v>
      </c>
      <c r="DN50" s="4">
        <v>37115.601999999999</v>
      </c>
      <c r="DO50" s="4">
        <v>38336.906000000003</v>
      </c>
      <c r="DP50" s="4">
        <v>29974.502</v>
      </c>
      <c r="DQ50" s="4">
        <v>118658.488</v>
      </c>
      <c r="DR50" s="4">
        <v>110133.469</v>
      </c>
      <c r="DS50" s="4">
        <v>76091.716</v>
      </c>
      <c r="DV50" t="s">
        <v>88</v>
      </c>
      <c r="DW50">
        <v>15.667</v>
      </c>
      <c r="DX50">
        <v>5821.4840000000004</v>
      </c>
      <c r="DY50">
        <v>13751.509</v>
      </c>
      <c r="DZ50">
        <v>7501.1279999999997</v>
      </c>
      <c r="EA50">
        <v>5711.1729999999998</v>
      </c>
      <c r="EB50">
        <v>3127.33</v>
      </c>
      <c r="EC50">
        <v>15021.844999999999</v>
      </c>
      <c r="ED50">
        <v>27346.724999999999</v>
      </c>
      <c r="EE50">
        <v>41487.464</v>
      </c>
      <c r="EF50">
        <v>181058.302</v>
      </c>
      <c r="EG50">
        <v>2776.2359999999999</v>
      </c>
      <c r="EH50">
        <v>10179.781999999999</v>
      </c>
      <c r="EI50">
        <v>14804.893</v>
      </c>
      <c r="EJ50">
        <v>34413.415999999997</v>
      </c>
      <c r="EK50">
        <v>28275.978999999999</v>
      </c>
      <c r="EL50">
        <v>6738.8779999999997</v>
      </c>
      <c r="EM50">
        <v>8531.8289999999997</v>
      </c>
      <c r="EN50">
        <v>5479.5339999999997</v>
      </c>
      <c r="EO50">
        <v>5871.07</v>
      </c>
      <c r="EP50">
        <v>6213.8879999999999</v>
      </c>
      <c r="EQ50">
        <v>15147.173000000001</v>
      </c>
      <c r="ER50">
        <v>7207.0749999999998</v>
      </c>
      <c r="ES50">
        <v>3934.627</v>
      </c>
      <c r="ET50">
        <v>5794.4390000000003</v>
      </c>
      <c r="EU50">
        <v>3511.125</v>
      </c>
      <c r="EV50">
        <v>3327.9929999999999</v>
      </c>
      <c r="EW50">
        <v>3982.902</v>
      </c>
      <c r="EX50">
        <v>4496.1130000000003</v>
      </c>
      <c r="EY50">
        <v>3111.8510000000001</v>
      </c>
      <c r="EZ50">
        <v>3815.9859999999999</v>
      </c>
      <c r="FA50">
        <v>4164.4350000000004</v>
      </c>
      <c r="FB50">
        <v>3568.0929999999998</v>
      </c>
      <c r="FC50">
        <v>3291.645</v>
      </c>
      <c r="FD50">
        <v>2782.4520000000002</v>
      </c>
      <c r="FE50">
        <v>3956.2620000000002</v>
      </c>
      <c r="FF50">
        <v>5314.8090000000002</v>
      </c>
      <c r="FG50">
        <v>6685.4179999999997</v>
      </c>
      <c r="FH50">
        <v>4881.0680000000002</v>
      </c>
      <c r="FI50">
        <v>4514.6139999999996</v>
      </c>
      <c r="FJ50">
        <v>3664.1089999999999</v>
      </c>
      <c r="FK50">
        <v>872.77599999999995</v>
      </c>
      <c r="FL50">
        <v>3161.857</v>
      </c>
      <c r="FM50">
        <v>4551.3599999999997</v>
      </c>
      <c r="FN50">
        <v>4830.4620000000004</v>
      </c>
      <c r="FO50">
        <v>5145.366</v>
      </c>
      <c r="FP50">
        <v>3531.6860000000001</v>
      </c>
      <c r="FQ50">
        <v>2438.19</v>
      </c>
      <c r="FR50">
        <v>2361.645</v>
      </c>
      <c r="FS50">
        <v>2299.3739999999998</v>
      </c>
      <c r="FT50">
        <v>2402.7809999999999</v>
      </c>
      <c r="FU50">
        <v>3962.181</v>
      </c>
      <c r="FV50">
        <v>3671.3939999999998</v>
      </c>
      <c r="FW50">
        <v>3359.37</v>
      </c>
      <c r="FX50">
        <v>4624.3239999999996</v>
      </c>
      <c r="FY50">
        <v>3702.1060000000002</v>
      </c>
      <c r="FZ50">
        <v>2982.4549999999999</v>
      </c>
      <c r="GA50">
        <v>3593.951</v>
      </c>
      <c r="GB50">
        <v>3802.1379999999999</v>
      </c>
      <c r="GC50">
        <v>3566.2579999999998</v>
      </c>
      <c r="GD50">
        <v>3629.5250000000001</v>
      </c>
      <c r="GE50">
        <v>3740.3960000000002</v>
      </c>
      <c r="GF50">
        <v>3560.4589999999998</v>
      </c>
      <c r="GG50">
        <v>2973.2950000000001</v>
      </c>
      <c r="GH50">
        <v>3040.739</v>
      </c>
      <c r="GI50">
        <v>4310.4520000000002</v>
      </c>
      <c r="GJ50">
        <v>3888.326</v>
      </c>
      <c r="GK50">
        <v>4182.51</v>
      </c>
      <c r="GL50">
        <v>3028.7530000000002</v>
      </c>
      <c r="GM50">
        <v>3529.4549999999999</v>
      </c>
      <c r="GN50">
        <v>3210.9740000000002</v>
      </c>
      <c r="GO50">
        <v>2369.6619999999998</v>
      </c>
      <c r="GP50">
        <v>3464.1149999999998</v>
      </c>
      <c r="GQ50">
        <v>2659.1869999999999</v>
      </c>
      <c r="GR50">
        <v>3873.4050000000002</v>
      </c>
      <c r="GS50">
        <v>6652.6719999999996</v>
      </c>
      <c r="GT50">
        <v>3324.5430000000001</v>
      </c>
      <c r="GU50">
        <v>3131.59</v>
      </c>
      <c r="GV50">
        <v>3079.8209999999999</v>
      </c>
      <c r="GW50">
        <v>4042.5549999999998</v>
      </c>
      <c r="GX50">
        <v>4091.855</v>
      </c>
      <c r="GY50">
        <v>3645.4459999999999</v>
      </c>
      <c r="GZ50">
        <v>3413.855</v>
      </c>
      <c r="HA50">
        <v>110412.617</v>
      </c>
      <c r="HB50">
        <v>72796.286999999997</v>
      </c>
      <c r="HC50">
        <v>92027.979000000007</v>
      </c>
      <c r="HD50">
        <v>6251.5529999999999</v>
      </c>
      <c r="HE50">
        <v>5956.2389999999996</v>
      </c>
      <c r="HF50">
        <v>4977.5929999999998</v>
      </c>
      <c r="HG50">
        <v>4669.1949999999997</v>
      </c>
      <c r="HH50">
        <v>4213.3940000000002</v>
      </c>
      <c r="HI50">
        <v>1246.739</v>
      </c>
      <c r="HJ50">
        <v>2604.1660000000002</v>
      </c>
      <c r="HK50">
        <v>2552.4720000000002</v>
      </c>
      <c r="HL50">
        <v>3414.893</v>
      </c>
      <c r="HM50">
        <v>3584.7379999999998</v>
      </c>
      <c r="HN50">
        <v>2803.7289999999998</v>
      </c>
      <c r="HO50">
        <v>2672.1219999999998</v>
      </c>
      <c r="HP50">
        <v>1980.6479999999999</v>
      </c>
      <c r="HQ50">
        <v>3991.1860000000001</v>
      </c>
      <c r="HR50">
        <v>1919.5940000000001</v>
      </c>
      <c r="HS50">
        <v>3761.2930000000001</v>
      </c>
      <c r="HT50">
        <v>2981.471</v>
      </c>
      <c r="HU50">
        <v>3983.473</v>
      </c>
      <c r="HV50">
        <v>7422.9</v>
      </c>
      <c r="HW50">
        <v>7433.7049999999999</v>
      </c>
      <c r="HX50">
        <v>6080.9560000000001</v>
      </c>
      <c r="HZ50" t="str">
        <f t="shared" si="106"/>
        <v>succ</v>
      </c>
      <c r="IA50" s="3">
        <f t="shared" si="107"/>
        <v>3.2274261199576409E-2</v>
      </c>
      <c r="IB50" s="3">
        <f t="shared" si="2"/>
        <v>0.14881714015643521</v>
      </c>
      <c r="IC50" s="3">
        <f t="shared" si="3"/>
        <v>5.5988886166596112E-3</v>
      </c>
      <c r="ID50" s="3">
        <f t="shared" si="4"/>
        <v>3.2355325947730339E-3</v>
      </c>
      <c r="IE50" s="3">
        <f t="shared" si="5"/>
        <v>5.0825844770686947E-3</v>
      </c>
      <c r="IF50" s="3">
        <f t="shared" si="6"/>
        <v>2.9856541032061415E-3</v>
      </c>
      <c r="IG50" s="3">
        <f t="shared" si="7"/>
        <v>3.7957216936115095E-3</v>
      </c>
      <c r="IH50" s="3">
        <f t="shared" si="8"/>
        <v>3.9012194468422785E-3</v>
      </c>
      <c r="II50" s="3">
        <f t="shared" si="9"/>
        <v>1.2689418301488991E-2</v>
      </c>
      <c r="IJ50" s="3">
        <f t="shared" si="10"/>
        <v>0.11099071703143301</v>
      </c>
      <c r="IK50" s="3">
        <f t="shared" si="11"/>
        <v>1.782519262262235E-2</v>
      </c>
      <c r="IL50" s="3">
        <f t="shared" si="12"/>
        <v>2.8884843893274153E-2</v>
      </c>
      <c r="IM50" s="3">
        <f t="shared" si="13"/>
        <v>7.6522959148627922E-3</v>
      </c>
      <c r="IN50" s="3">
        <f t="shared" si="14"/>
        <v>2.9882200234796676E-3</v>
      </c>
      <c r="IO50" s="3">
        <f t="shared" si="15"/>
        <v>0.45845448853710369</v>
      </c>
      <c r="IP50" s="3">
        <f t="shared" si="16"/>
        <v>1.1423672219193226</v>
      </c>
      <c r="IQ50" s="3">
        <f t="shared" si="17"/>
        <v>0.2085298472499329</v>
      </c>
      <c r="IR50" s="3">
        <f t="shared" si="18"/>
        <v>0.2825015315817645</v>
      </c>
      <c r="IS50" s="3">
        <f t="shared" si="19"/>
        <v>0.17822839275935681</v>
      </c>
      <c r="IT50" s="3">
        <f t="shared" si="20"/>
        <v>0.19073616114584949</v>
      </c>
      <c r="IU50" s="3">
        <f t="shared" si="21"/>
        <v>0.27238069588896507</v>
      </c>
      <c r="IV50" s="3">
        <f t="shared" si="22"/>
        <v>0.34015256186392573</v>
      </c>
      <c r="IW50" s="3">
        <f t="shared" si="23"/>
        <v>0.39164144744957258</v>
      </c>
      <c r="IX50" s="3">
        <f t="shared" si="24"/>
        <v>0.31169404966971015</v>
      </c>
      <c r="IY50" s="3">
        <f t="shared" si="25"/>
        <v>9.8494431900945631E-2</v>
      </c>
      <c r="IZ50" s="3">
        <f t="shared" si="26"/>
        <v>9.5206018774763757E-2</v>
      </c>
      <c r="JA50" s="3">
        <f t="shared" si="27"/>
        <v>0.10297859945020521</v>
      </c>
      <c r="JB50" s="3">
        <f t="shared" si="28"/>
        <v>0.21215759400677917</v>
      </c>
      <c r="JC50" s="3">
        <f t="shared" si="29"/>
        <v>0.25131170240265011</v>
      </c>
      <c r="JD50" s="3">
        <f t="shared" si="30"/>
        <v>0.23818131528926573</v>
      </c>
      <c r="JE50" s="3">
        <f t="shared" si="31"/>
        <v>0.1949054421883902</v>
      </c>
      <c r="JF50" s="3">
        <f t="shared" si="32"/>
        <v>0.20680867217403356</v>
      </c>
      <c r="JG50" s="3">
        <f t="shared" si="33"/>
        <v>0.19376467405364434</v>
      </c>
      <c r="JH50" s="3">
        <f t="shared" si="34"/>
        <v>0.1002442214211718</v>
      </c>
      <c r="JI50" s="3">
        <f t="shared" si="35"/>
        <v>0.20150811591254364</v>
      </c>
      <c r="JJ50" s="3">
        <f t="shared" si="36"/>
        <v>0.26957098031492793</v>
      </c>
      <c r="JK50" s="3">
        <f t="shared" si="37"/>
        <v>0.1705171292218515</v>
      </c>
      <c r="JL50" s="3">
        <f t="shared" si="38"/>
        <v>0.24006651181983313</v>
      </c>
      <c r="JM50" s="3">
        <f t="shared" si="39"/>
        <v>0.2769896834239684</v>
      </c>
      <c r="JN50" s="3">
        <f t="shared" si="40"/>
        <v>1.9511258594171136E-2</v>
      </c>
      <c r="JO50" s="3">
        <f t="shared" si="41"/>
        <v>0.10881283033560847</v>
      </c>
      <c r="JP50" s="3">
        <f t="shared" si="42"/>
        <v>0.2194102606846659</v>
      </c>
      <c r="JQ50" s="3">
        <f t="shared" si="43"/>
        <v>0.11946617527484053</v>
      </c>
      <c r="JR50" s="3">
        <f t="shared" si="44"/>
        <v>0.13002321071412082</v>
      </c>
      <c r="JS50" s="3">
        <f t="shared" si="45"/>
        <v>0.12125250693478716</v>
      </c>
      <c r="JT50" s="3">
        <f t="shared" si="46"/>
        <v>0.18403463204508813</v>
      </c>
      <c r="JU50" s="3">
        <f t="shared" si="47"/>
        <v>0.18792459478337759</v>
      </c>
      <c r="JV50" s="3">
        <f t="shared" si="48"/>
        <v>0.27835799610967477</v>
      </c>
      <c r="JW50" s="3">
        <f t="shared" si="49"/>
        <v>1.0725609274820323E-2</v>
      </c>
      <c r="JX50" s="3">
        <f t="shared" si="50"/>
        <v>0.21419587799350337</v>
      </c>
      <c r="JY50" s="3">
        <f t="shared" si="51"/>
        <v>0.2172127898393898</v>
      </c>
      <c r="JZ50" s="3">
        <f t="shared" si="52"/>
        <v>8.5068359040908356E-2</v>
      </c>
      <c r="KA50" s="3">
        <f t="shared" si="53"/>
        <v>8.9668794167003754E-2</v>
      </c>
      <c r="KB50" s="3">
        <f t="shared" si="54"/>
        <v>6.3123316376120175E-2</v>
      </c>
      <c r="KC50" s="3">
        <f t="shared" si="55"/>
        <v>0.17903543556421955</v>
      </c>
      <c r="KD50" s="3">
        <f t="shared" si="56"/>
        <v>0.23617543303034036</v>
      </c>
      <c r="KE50" s="3">
        <f t="shared" si="57"/>
        <v>0.21229345551284651</v>
      </c>
      <c r="KF50" s="3">
        <f t="shared" si="58"/>
        <v>9.8629137574650985E-2</v>
      </c>
      <c r="KG50" s="3">
        <f t="shared" si="59"/>
        <v>0.11681618466710836</v>
      </c>
      <c r="KH50" s="3">
        <f t="shared" si="60"/>
        <v>0.16258886398973171</v>
      </c>
      <c r="KI50" s="3">
        <f t="shared" si="61"/>
        <v>0.20842396070145991</v>
      </c>
      <c r="KJ50" s="3">
        <f t="shared" si="62"/>
        <v>0.14226380355475896</v>
      </c>
      <c r="KK50" s="3">
        <f t="shared" si="63"/>
        <v>0.22838946743507052</v>
      </c>
      <c r="KL50" s="3">
        <f t="shared" si="64"/>
        <v>4.5734212523634202E-2</v>
      </c>
      <c r="KM50" s="3">
        <f t="shared" si="65"/>
        <v>5.2379547614708366E-2</v>
      </c>
      <c r="KN50" s="3">
        <f t="shared" si="66"/>
        <v>6.2219207211525816E-2</v>
      </c>
      <c r="KO50" s="3">
        <f t="shared" si="67"/>
        <v>0.17512109723904773</v>
      </c>
      <c r="KP50" s="3">
        <f t="shared" si="68"/>
        <v>0.22209879397464311</v>
      </c>
      <c r="KQ50" s="3">
        <f t="shared" si="69"/>
        <v>0.27534256888893616</v>
      </c>
      <c r="KR50" s="3">
        <f t="shared" si="70"/>
        <v>7.3170211301556112E-2</v>
      </c>
      <c r="KS50" s="3">
        <f t="shared" si="71"/>
        <v>0.149046016688125</v>
      </c>
      <c r="KT50" s="3">
        <f t="shared" si="72"/>
        <v>0.13081503002778455</v>
      </c>
      <c r="KU50" s="3">
        <f t="shared" si="73"/>
        <v>0.11949817126446914</v>
      </c>
      <c r="KV50" s="3">
        <f t="shared" si="74"/>
        <v>0.15025836882467339</v>
      </c>
      <c r="KW50" s="3">
        <f t="shared" si="75"/>
        <v>0.1279254561130935</v>
      </c>
      <c r="KX50" s="3">
        <f t="shared" si="76"/>
        <v>0.15580550499284704</v>
      </c>
      <c r="KY50" s="3">
        <f t="shared" si="77"/>
        <v>9.4198678823447624E-2</v>
      </c>
      <c r="KZ50" s="3">
        <f t="shared" si="78"/>
        <v>0.15942621226259374</v>
      </c>
      <c r="LA50" s="3">
        <f t="shared" si="79"/>
        <v>0.14260158701813977</v>
      </c>
      <c r="LB50" s="3">
        <f t="shared" si="80"/>
        <v>0.16167892400738515</v>
      </c>
      <c r="LC50" s="3">
        <f t="shared" si="81"/>
        <v>9.7812093497778085E-2</v>
      </c>
      <c r="LD50" s="3">
        <f t="shared" si="82"/>
        <v>5.4065179464822997E-2</v>
      </c>
      <c r="LE50" s="3">
        <f t="shared" si="83"/>
        <v>3.890917719060772E-2</v>
      </c>
      <c r="LF50" s="3">
        <f t="shared" si="84"/>
        <v>3.065825905706987E-2</v>
      </c>
      <c r="LG50" s="3">
        <f t="shared" si="85"/>
        <v>0.17476753863975061</v>
      </c>
      <c r="LH50" s="3">
        <f t="shared" si="86"/>
        <v>0.1616087456234982</v>
      </c>
      <c r="LI50" s="3">
        <f t="shared" si="87"/>
        <v>0.15909728274269577</v>
      </c>
      <c r="LJ50" s="3">
        <f t="shared" si="88"/>
        <v>0.14235450865522864</v>
      </c>
      <c r="LK50" s="3">
        <f t="shared" si="89"/>
        <v>0.1422179620454978</v>
      </c>
      <c r="LL50" s="3">
        <f t="shared" si="90"/>
        <v>2.7157032945066203E-2</v>
      </c>
      <c r="LM50" s="3">
        <f t="shared" si="91"/>
        <v>0.14850066373398452</v>
      </c>
      <c r="LN50" s="3">
        <f t="shared" si="92"/>
        <v>0.21624838277900141</v>
      </c>
      <c r="LO50" s="3">
        <f t="shared" si="93"/>
        <v>0.28265843998609091</v>
      </c>
      <c r="LP50" s="3">
        <f t="shared" si="94"/>
        <v>6.9794360078929266E-2</v>
      </c>
      <c r="LQ50" s="3">
        <f t="shared" si="95"/>
        <v>0.23857287974237085</v>
      </c>
      <c r="LR50" s="3">
        <f t="shared" si="96"/>
        <v>0.16800147975385385</v>
      </c>
      <c r="LS50" s="3">
        <f t="shared" si="97"/>
        <v>5.0778971462325101E-2</v>
      </c>
      <c r="LT50" s="3">
        <f t="shared" si="98"/>
        <v>0.10177873965949037</v>
      </c>
      <c r="LU50" s="3">
        <f t="shared" si="99"/>
        <v>4.2949423740706025E-2</v>
      </c>
      <c r="LV50" s="3">
        <f t="shared" si="100"/>
        <v>0.10133994324004229</v>
      </c>
      <c r="LW50" s="3">
        <f t="shared" si="101"/>
        <v>7.7770256159951978E-2</v>
      </c>
      <c r="LX50" s="3">
        <f t="shared" si="102"/>
        <v>0.13289538555135963</v>
      </c>
      <c r="LY50" s="3">
        <f t="shared" si="103"/>
        <v>6.255683959161859E-2</v>
      </c>
      <c r="LZ50" s="3">
        <f t="shared" si="104"/>
        <v>6.7497238282760344E-2</v>
      </c>
      <c r="MA50" s="3">
        <f t="shared" si="105"/>
        <v>7.9916136994465994E-2</v>
      </c>
      <c r="MD50" t="s">
        <v>88</v>
      </c>
      <c r="ME50">
        <v>1.0999999999999999E-2</v>
      </c>
      <c r="MF50">
        <v>0.92800000000000005</v>
      </c>
      <c r="MG50">
        <v>-5.0000000000000001E-3</v>
      </c>
      <c r="MH50">
        <v>-4.0000000000000001E-3</v>
      </c>
      <c r="MI50">
        <v>-5.0000000000000001E-3</v>
      </c>
      <c r="MJ50">
        <v>-3.0000000000000001E-3</v>
      </c>
      <c r="MK50">
        <v>-1E-3</v>
      </c>
      <c r="ML50">
        <v>-4.0000000000000001E-3</v>
      </c>
      <c r="MM50">
        <v>-5.0000000000000001E-3</v>
      </c>
      <c r="MN50">
        <v>-5.0000000000000001E-3</v>
      </c>
      <c r="MO50">
        <v>-5.0000000000000001E-3</v>
      </c>
      <c r="MP50">
        <v>-4.0000000000000001E-3</v>
      </c>
      <c r="MQ50">
        <v>-3.0000000000000001E-3</v>
      </c>
      <c r="MR50">
        <v>-3.0000000000000001E-3</v>
      </c>
      <c r="MS50">
        <v>-5.0000000000000001E-3</v>
      </c>
      <c r="MT50">
        <v>-5.0000000000000001E-3</v>
      </c>
      <c r="MU50">
        <v>-5.0000000000000001E-3</v>
      </c>
      <c r="MV50">
        <v>-5.0000000000000001E-3</v>
      </c>
      <c r="MW50">
        <v>-5.0000000000000001E-3</v>
      </c>
      <c r="MX50">
        <v>-5.0000000000000001E-3</v>
      </c>
      <c r="MY50">
        <v>-4.0000000000000001E-3</v>
      </c>
      <c r="MZ50">
        <v>-5.0000000000000001E-3</v>
      </c>
      <c r="NA50">
        <v>-5.0000000000000001E-3</v>
      </c>
      <c r="NB50">
        <v>-4.0000000000000001E-3</v>
      </c>
      <c r="NC50">
        <v>-4.0000000000000001E-3</v>
      </c>
      <c r="ND50">
        <v>-5.0000000000000001E-3</v>
      </c>
      <c r="NE50">
        <v>-3.0000000000000001E-3</v>
      </c>
      <c r="NF50">
        <v>-4.0000000000000001E-3</v>
      </c>
      <c r="NG50">
        <v>-4.0000000000000001E-3</v>
      </c>
      <c r="NH50">
        <v>-4.0000000000000001E-3</v>
      </c>
      <c r="NI50">
        <v>-4.0000000000000001E-3</v>
      </c>
      <c r="NJ50">
        <v>-4.0000000000000001E-3</v>
      </c>
      <c r="NK50">
        <v>-5.0000000000000001E-3</v>
      </c>
      <c r="NL50">
        <v>-5.0000000000000001E-3</v>
      </c>
      <c r="NM50">
        <v>-5.0000000000000001E-3</v>
      </c>
      <c r="NN50">
        <v>2.7E-2</v>
      </c>
      <c r="NO50">
        <v>-5.0000000000000001E-3</v>
      </c>
      <c r="NP50">
        <v>-5.0000000000000001E-3</v>
      </c>
      <c r="NQ50">
        <v>-3.0000000000000001E-3</v>
      </c>
      <c r="NR50">
        <v>-3.0000000000000001E-3</v>
      </c>
      <c r="NS50">
        <v>-2E-3</v>
      </c>
      <c r="NT50">
        <v>-5.0000000000000001E-3</v>
      </c>
      <c r="NU50">
        <v>-5.0000000000000001E-3</v>
      </c>
      <c r="NV50">
        <v>-5.0000000000000001E-3</v>
      </c>
      <c r="NW50">
        <v>-3.0000000000000001E-3</v>
      </c>
      <c r="NX50">
        <v>-4.0000000000000001E-3</v>
      </c>
      <c r="NY50">
        <v>-4.0000000000000001E-3</v>
      </c>
      <c r="NZ50">
        <v>-5.0000000000000001E-3</v>
      </c>
      <c r="OA50">
        <v>-5.0000000000000001E-3</v>
      </c>
      <c r="OB50">
        <v>-5.0000000000000001E-3</v>
      </c>
      <c r="OC50">
        <v>-1E-3</v>
      </c>
      <c r="OD50">
        <v>-1E-3</v>
      </c>
      <c r="OE50">
        <v>-2E-3</v>
      </c>
      <c r="OF50">
        <v>-5.0000000000000001E-3</v>
      </c>
      <c r="OG50">
        <v>-5.0000000000000001E-3</v>
      </c>
      <c r="OH50">
        <v>-5.0000000000000001E-3</v>
      </c>
      <c r="OI50">
        <v>-2E-3</v>
      </c>
      <c r="OJ50">
        <v>-4.0000000000000001E-3</v>
      </c>
      <c r="OK50">
        <v>-5.0000000000000001E-3</v>
      </c>
      <c r="OL50">
        <v>-4.0000000000000001E-3</v>
      </c>
      <c r="OM50">
        <v>-4.0000000000000001E-3</v>
      </c>
      <c r="ON50">
        <v>-4.0000000000000001E-3</v>
      </c>
      <c r="OO50">
        <v>-4.0000000000000001E-3</v>
      </c>
      <c r="OP50">
        <v>-3.0000000000000001E-3</v>
      </c>
      <c r="OQ50">
        <v>-4.0000000000000001E-3</v>
      </c>
      <c r="OR50">
        <v>-4.0000000000000001E-3</v>
      </c>
      <c r="OS50">
        <v>-4.0000000000000001E-3</v>
      </c>
      <c r="OT50">
        <v>-4.0000000000000001E-3</v>
      </c>
      <c r="OU50">
        <v>0.11</v>
      </c>
      <c r="OV50">
        <v>9.8000000000000004E-2</v>
      </c>
      <c r="OW50">
        <v>8.5999999999999993E-2</v>
      </c>
      <c r="OX50">
        <v>-3.0000000000000001E-3</v>
      </c>
      <c r="OY50">
        <v>-4.0000000000000001E-3</v>
      </c>
      <c r="OZ50">
        <v>-4.0000000000000001E-3</v>
      </c>
      <c r="PA50">
        <v>-4.0000000000000001E-3</v>
      </c>
      <c r="PB50">
        <v>-4.0000000000000001E-3</v>
      </c>
      <c r="PC50">
        <v>-3.0000000000000001E-3</v>
      </c>
      <c r="PD50">
        <v>-5.0000000000000001E-3</v>
      </c>
      <c r="PE50">
        <v>-5.0000000000000001E-3</v>
      </c>
      <c r="PF50">
        <v>-5.0000000000000001E-3</v>
      </c>
      <c r="PG50">
        <v>-1E-3</v>
      </c>
      <c r="PH50">
        <v>-5.0000000000000001E-3</v>
      </c>
      <c r="PI50">
        <v>-5.0000000000000001E-3</v>
      </c>
      <c r="PJ50">
        <v>-3.0000000000000001E-3</v>
      </c>
      <c r="PK50">
        <v>-3.0000000000000001E-3</v>
      </c>
      <c r="PL50">
        <v>-3.0000000000000001E-3</v>
      </c>
      <c r="PM50">
        <v>-3.0000000000000001E-3</v>
      </c>
      <c r="PN50">
        <v>-3.0000000000000001E-3</v>
      </c>
      <c r="PO50">
        <v>-4.0000000000000001E-3</v>
      </c>
      <c r="PP50">
        <v>1E-3</v>
      </c>
      <c r="PQ50">
        <v>-1E-3</v>
      </c>
      <c r="PR50">
        <v>0</v>
      </c>
      <c r="PT50" t="s">
        <v>88</v>
      </c>
      <c r="PU50">
        <v>6.0000000000000001E-3</v>
      </c>
      <c r="PV50">
        <v>6.0000000000000001E-3</v>
      </c>
      <c r="PW50">
        <v>6.0000000000000001E-3</v>
      </c>
      <c r="PX50">
        <v>5.0000000000000001E-3</v>
      </c>
      <c r="PY50">
        <v>5.0000000000000001E-3</v>
      </c>
      <c r="PZ50">
        <v>6.0000000000000001E-3</v>
      </c>
      <c r="QA50">
        <v>6.0000000000000001E-3</v>
      </c>
      <c r="QB50">
        <v>6.0000000000000001E-3</v>
      </c>
      <c r="QC50">
        <v>6.0000000000000001E-3</v>
      </c>
      <c r="QD50">
        <v>5.0000000000000001E-3</v>
      </c>
      <c r="QE50">
        <v>5.0000000000000001E-3</v>
      </c>
      <c r="QF50">
        <v>5.0000000000000001E-3</v>
      </c>
      <c r="QG50">
        <v>6.0000000000000001E-3</v>
      </c>
      <c r="QH50">
        <v>6.0000000000000001E-3</v>
      </c>
      <c r="QI50">
        <v>6.0000000000000001E-3</v>
      </c>
      <c r="QJ50">
        <v>6.0000000000000001E-3</v>
      </c>
      <c r="QK50">
        <v>6.0000000000000001E-3</v>
      </c>
      <c r="QL50">
        <v>6.0000000000000001E-3</v>
      </c>
      <c r="QM50">
        <v>5.0000000000000001E-3</v>
      </c>
      <c r="QN50">
        <v>6.0000000000000001E-3</v>
      </c>
      <c r="QO50">
        <v>6.0000000000000001E-3</v>
      </c>
      <c r="QP50">
        <v>5.0000000000000001E-3</v>
      </c>
      <c r="QQ50">
        <v>6.0000000000000001E-3</v>
      </c>
      <c r="QR50">
        <v>6.0000000000000001E-3</v>
      </c>
      <c r="QS50">
        <v>5.0000000000000001E-3</v>
      </c>
      <c r="QT50">
        <v>5.0000000000000001E-3</v>
      </c>
      <c r="QU50">
        <v>6.0000000000000001E-3</v>
      </c>
      <c r="QV50">
        <v>6.0000000000000001E-3</v>
      </c>
      <c r="QW50">
        <v>5.0000000000000001E-3</v>
      </c>
      <c r="QX50">
        <v>6.0000000000000001E-3</v>
      </c>
      <c r="QY50">
        <v>6.0000000000000001E-3</v>
      </c>
      <c r="QZ50">
        <v>6.0000000000000001E-3</v>
      </c>
      <c r="RA50">
        <v>6.0000000000000001E-3</v>
      </c>
      <c r="RB50">
        <v>0.01</v>
      </c>
      <c r="RC50">
        <v>6.0000000000000001E-3</v>
      </c>
      <c r="RD50">
        <v>6.0000000000000001E-3</v>
      </c>
      <c r="RE50">
        <v>5.0000000000000001E-3</v>
      </c>
      <c r="RF50">
        <v>5.0000000000000001E-3</v>
      </c>
      <c r="RG50">
        <v>5.0000000000000001E-3</v>
      </c>
      <c r="RH50">
        <v>6.0000000000000001E-3</v>
      </c>
      <c r="RI50">
        <v>6.0000000000000001E-3</v>
      </c>
      <c r="RJ50">
        <v>6.0000000000000001E-3</v>
      </c>
      <c r="RK50">
        <v>5.0000000000000001E-3</v>
      </c>
      <c r="RL50">
        <v>5.0000000000000001E-3</v>
      </c>
      <c r="RM50">
        <v>6.0000000000000001E-3</v>
      </c>
      <c r="RN50">
        <v>6.0000000000000001E-3</v>
      </c>
      <c r="RO50">
        <v>6.0000000000000001E-3</v>
      </c>
      <c r="RP50">
        <v>6.0000000000000001E-3</v>
      </c>
      <c r="RQ50">
        <v>5.0000000000000001E-3</v>
      </c>
      <c r="RR50">
        <v>5.0000000000000001E-3</v>
      </c>
      <c r="RS50">
        <v>5.0000000000000001E-3</v>
      </c>
      <c r="RT50">
        <v>6.0000000000000001E-3</v>
      </c>
      <c r="RU50">
        <v>6.0000000000000001E-3</v>
      </c>
      <c r="RV50">
        <v>6.0000000000000001E-3</v>
      </c>
      <c r="RW50">
        <v>5.0000000000000001E-3</v>
      </c>
      <c r="RX50">
        <v>6.0000000000000001E-3</v>
      </c>
      <c r="RY50">
        <v>6.0000000000000001E-3</v>
      </c>
      <c r="RZ50">
        <v>6.0000000000000001E-3</v>
      </c>
      <c r="SA50">
        <v>6.0000000000000001E-3</v>
      </c>
      <c r="SB50">
        <v>6.0000000000000001E-3</v>
      </c>
      <c r="SC50">
        <v>6.0000000000000001E-3</v>
      </c>
      <c r="SD50">
        <v>5.0000000000000001E-3</v>
      </c>
      <c r="SE50">
        <v>6.0000000000000001E-3</v>
      </c>
      <c r="SF50">
        <v>6.0000000000000001E-3</v>
      </c>
      <c r="SG50">
        <v>6.0000000000000001E-3</v>
      </c>
      <c r="SH50">
        <v>5.0000000000000001E-3</v>
      </c>
      <c r="SI50">
        <v>2.3E-2</v>
      </c>
      <c r="SJ50">
        <v>2.1000000000000001E-2</v>
      </c>
      <c r="SK50">
        <v>1.9E-2</v>
      </c>
      <c r="SL50">
        <v>5.0000000000000001E-3</v>
      </c>
      <c r="SM50">
        <v>5.0000000000000001E-3</v>
      </c>
      <c r="SN50">
        <v>6.0000000000000001E-3</v>
      </c>
      <c r="SO50">
        <v>5.0000000000000001E-3</v>
      </c>
      <c r="SP50">
        <v>6.0000000000000001E-3</v>
      </c>
      <c r="SQ50">
        <v>5.0000000000000001E-3</v>
      </c>
      <c r="SR50">
        <v>6.0000000000000001E-3</v>
      </c>
      <c r="SS50">
        <v>6.0000000000000001E-3</v>
      </c>
      <c r="ST50">
        <v>6.0000000000000001E-3</v>
      </c>
      <c r="SU50">
        <v>5.0000000000000001E-3</v>
      </c>
      <c r="SV50">
        <v>6.0000000000000001E-3</v>
      </c>
      <c r="SW50">
        <v>6.0000000000000001E-3</v>
      </c>
      <c r="SX50">
        <v>5.0000000000000001E-3</v>
      </c>
      <c r="SY50">
        <v>5.0000000000000001E-3</v>
      </c>
      <c r="SZ50">
        <v>5.0000000000000001E-3</v>
      </c>
      <c r="TA50">
        <v>5.0000000000000001E-3</v>
      </c>
      <c r="TB50">
        <v>5.0000000000000001E-3</v>
      </c>
      <c r="TC50">
        <v>5.0000000000000001E-3</v>
      </c>
      <c r="TD50">
        <v>4.0000000000000001E-3</v>
      </c>
      <c r="TE50">
        <v>5.0000000000000001E-3</v>
      </c>
      <c r="TF50">
        <v>5.0000000000000001E-3</v>
      </c>
    </row>
    <row r="51" spans="1:526" x14ac:dyDescent="0.25">
      <c r="A51" t="s">
        <v>111</v>
      </c>
      <c r="B51" t="s">
        <v>61</v>
      </c>
      <c r="C51">
        <v>15</v>
      </c>
      <c r="D51">
        <v>30</v>
      </c>
      <c r="E51" t="s">
        <v>32</v>
      </c>
      <c r="F51">
        <v>866.17499999999995</v>
      </c>
      <c r="G51">
        <v>408</v>
      </c>
      <c r="H51">
        <v>39.65</v>
      </c>
      <c r="I51">
        <v>154</v>
      </c>
      <c r="J51">
        <v>17</v>
      </c>
      <c r="K51">
        <v>0</v>
      </c>
      <c r="L51">
        <v>0</v>
      </c>
      <c r="N51" t="s">
        <v>219</v>
      </c>
      <c r="P51">
        <v>1</v>
      </c>
      <c r="Q51" t="s">
        <v>111</v>
      </c>
      <c r="R51">
        <v>17.027999999999999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326.36700000000002</v>
      </c>
      <c r="Y51" s="4">
        <v>311.52300000000002</v>
      </c>
      <c r="Z51" s="4">
        <v>1176.9469999999999</v>
      </c>
      <c r="AA51" s="4">
        <v>2868.4409999999998</v>
      </c>
      <c r="AB51" s="4">
        <v>0</v>
      </c>
      <c r="AC51" s="4">
        <v>0</v>
      </c>
      <c r="AD51" s="4">
        <v>0</v>
      </c>
      <c r="AE51" s="4">
        <v>715.42600000000004</v>
      </c>
      <c r="AF51" s="4">
        <v>1742.69</v>
      </c>
      <c r="AG51" s="4">
        <v>0</v>
      </c>
      <c r="AH51" s="4">
        <v>0</v>
      </c>
      <c r="AI51" s="4">
        <v>367.67200000000003</v>
      </c>
      <c r="AJ51" s="4">
        <v>330.93700000000001</v>
      </c>
      <c r="AK51" s="4">
        <v>1422.992</v>
      </c>
      <c r="AL51" s="4">
        <v>2594.9929999999999</v>
      </c>
      <c r="AM51" s="4">
        <v>3346.5509999999999</v>
      </c>
      <c r="AN51" s="4">
        <v>1301.2090000000001</v>
      </c>
      <c r="AO51" s="4">
        <v>783.35</v>
      </c>
      <c r="AP51" s="4">
        <v>1359.883</v>
      </c>
      <c r="AQ51" s="4">
        <v>1634.777</v>
      </c>
      <c r="AR51" s="4">
        <v>2275.0120000000002</v>
      </c>
      <c r="AS51" s="4">
        <v>1218.2809999999999</v>
      </c>
      <c r="AT51" s="4">
        <v>2427.6709999999998</v>
      </c>
      <c r="AU51" s="4">
        <v>3407.1930000000002</v>
      </c>
      <c r="AV51" s="4">
        <v>2361.6869999999999</v>
      </c>
      <c r="AW51" s="4">
        <v>55.149000000000001</v>
      </c>
      <c r="AX51" s="4">
        <v>290.62799999999999</v>
      </c>
      <c r="AY51" s="4">
        <v>114.43300000000001</v>
      </c>
      <c r="AZ51" s="4">
        <v>573.83399999999995</v>
      </c>
      <c r="BA51" s="4">
        <v>560.928</v>
      </c>
      <c r="BB51" s="4">
        <v>445.00799999999998</v>
      </c>
      <c r="BC51" s="4">
        <v>525.88099999999997</v>
      </c>
      <c r="BD51" s="4">
        <v>1236.393</v>
      </c>
      <c r="BE51" s="4">
        <v>918.68100000000004</v>
      </c>
      <c r="BF51" s="4">
        <v>571.56700000000001</v>
      </c>
      <c r="BG51" s="4">
        <v>309.39299999999997</v>
      </c>
      <c r="BH51" s="4">
        <v>162.46899999999999</v>
      </c>
      <c r="BI51" s="4">
        <v>114.428</v>
      </c>
      <c r="BJ51" s="4">
        <v>413.04199999999997</v>
      </c>
      <c r="BK51" s="4">
        <v>150.191</v>
      </c>
      <c r="BL51" s="4">
        <v>749.495</v>
      </c>
      <c r="BM51" s="4">
        <v>498.08199999999999</v>
      </c>
      <c r="BN51" s="4">
        <v>315.49599999999998</v>
      </c>
      <c r="BO51" s="4">
        <v>153.49</v>
      </c>
      <c r="BP51" s="4">
        <v>322.63600000000002</v>
      </c>
      <c r="BQ51" s="4">
        <v>296.72399999999999</v>
      </c>
      <c r="BR51" s="4">
        <v>605.21799999999996</v>
      </c>
      <c r="BS51" s="4">
        <v>472.73399999999998</v>
      </c>
      <c r="BT51" s="4">
        <v>414.339</v>
      </c>
      <c r="BU51" s="4">
        <v>205.548</v>
      </c>
      <c r="BV51" s="4">
        <v>12.695</v>
      </c>
      <c r="BW51" s="4">
        <v>20.765999999999998</v>
      </c>
      <c r="BX51" s="4">
        <v>490.91</v>
      </c>
      <c r="BY51" s="4">
        <v>236.571</v>
      </c>
      <c r="BZ51" s="4">
        <v>305.96100000000001</v>
      </c>
      <c r="CA51" s="4">
        <v>260.95699999999999</v>
      </c>
      <c r="CB51" s="4">
        <v>316.20499999999998</v>
      </c>
      <c r="CC51" s="4">
        <v>338.24900000000002</v>
      </c>
      <c r="CD51" s="4">
        <v>0</v>
      </c>
      <c r="CE51" s="4">
        <v>0</v>
      </c>
      <c r="CF51" s="4">
        <v>0</v>
      </c>
      <c r="CG51" s="4">
        <v>493.85899999999998</v>
      </c>
      <c r="CH51" s="4">
        <v>663.78499999999997</v>
      </c>
      <c r="CI51" s="4">
        <v>85.24</v>
      </c>
      <c r="CJ51" s="4">
        <v>107.63</v>
      </c>
      <c r="CK51" s="4">
        <v>802.08</v>
      </c>
      <c r="CL51" s="4">
        <v>604.93600000000004</v>
      </c>
      <c r="CM51" s="4">
        <v>1E-3</v>
      </c>
      <c r="CN51" s="4">
        <v>254.04300000000001</v>
      </c>
      <c r="CO51" s="4">
        <v>0</v>
      </c>
      <c r="CP51" s="4">
        <v>321.02699999999999</v>
      </c>
      <c r="CQ51" s="4">
        <v>447.65</v>
      </c>
      <c r="CR51" s="4">
        <v>295.80799999999999</v>
      </c>
      <c r="CS51" s="4">
        <v>1314.587</v>
      </c>
      <c r="CT51" s="4">
        <v>1585.1410000000001</v>
      </c>
      <c r="CU51" s="4">
        <v>2004.788</v>
      </c>
      <c r="CV51" s="4">
        <v>712.28800000000001</v>
      </c>
      <c r="CW51" s="4">
        <v>612.60799999999995</v>
      </c>
      <c r="CX51" s="4">
        <v>772.02300000000002</v>
      </c>
      <c r="CY51" s="4">
        <v>1645.03</v>
      </c>
      <c r="CZ51" s="4">
        <v>1350.7470000000001</v>
      </c>
      <c r="DA51" s="4">
        <v>2486.752</v>
      </c>
      <c r="DB51" s="4">
        <v>1229.7670000000001</v>
      </c>
      <c r="DC51" s="4">
        <v>2046.385</v>
      </c>
      <c r="DD51" s="4">
        <v>1926.62</v>
      </c>
      <c r="DE51" s="4">
        <v>1376.3030000000001</v>
      </c>
      <c r="DF51" s="4">
        <v>1279.107</v>
      </c>
      <c r="DG51" s="4">
        <v>1587.1569999999999</v>
      </c>
      <c r="DH51" s="4">
        <v>229.46700000000001</v>
      </c>
      <c r="DI51" s="4">
        <v>714.23199999999997</v>
      </c>
      <c r="DJ51" s="4">
        <v>1253.9079999999999</v>
      </c>
      <c r="DK51" s="4">
        <v>1308.7429999999999</v>
      </c>
      <c r="DL51" s="4">
        <v>437.44299999999998</v>
      </c>
      <c r="DM51" s="4">
        <v>1226.0630000000001</v>
      </c>
      <c r="DN51" s="4">
        <v>886.38300000000004</v>
      </c>
      <c r="DO51" s="4">
        <v>778.00599999999997</v>
      </c>
      <c r="DP51" s="4">
        <v>715.23099999999999</v>
      </c>
      <c r="DQ51" s="4">
        <v>981.25</v>
      </c>
      <c r="DR51" s="4">
        <v>1522.0550000000001</v>
      </c>
      <c r="DS51" s="4">
        <v>959.62199999999996</v>
      </c>
      <c r="DV51" t="s">
        <v>111</v>
      </c>
      <c r="DW51">
        <v>17.027999999999999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116.117</v>
      </c>
      <c r="EE51">
        <v>183.07300000000001</v>
      </c>
      <c r="EF51">
        <v>612.01599999999996</v>
      </c>
      <c r="EG51">
        <v>0</v>
      </c>
      <c r="EH51">
        <v>0</v>
      </c>
      <c r="EI51">
        <v>0</v>
      </c>
      <c r="EJ51">
        <v>0</v>
      </c>
      <c r="EK51">
        <v>355.05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Z51" t="str">
        <f t="shared" si="106"/>
        <v>SuccCoA</v>
      </c>
      <c r="IA51" s="3" t="e">
        <f t="shared" si="107"/>
        <v>#DIV/0!</v>
      </c>
      <c r="IB51" s="3" t="e">
        <f t="shared" si="2"/>
        <v>#DIV/0!</v>
      </c>
      <c r="IC51" s="3" t="e">
        <f t="shared" si="3"/>
        <v>#DIV/0!</v>
      </c>
      <c r="ID51" s="3" t="e">
        <f t="shared" si="4"/>
        <v>#DIV/0!</v>
      </c>
      <c r="IE51" s="3" t="e">
        <f t="shared" si="5"/>
        <v>#DIV/0!</v>
      </c>
      <c r="IF51" s="3">
        <f t="shared" si="6"/>
        <v>0</v>
      </c>
      <c r="IG51" s="3">
        <f t="shared" si="7"/>
        <v>0.37273973350282319</v>
      </c>
      <c r="IH51" s="3">
        <f t="shared" si="8"/>
        <v>0.1555490604079878</v>
      </c>
      <c r="II51" s="3">
        <f t="shared" si="9"/>
        <v>0.21336189240078496</v>
      </c>
      <c r="IJ51" s="3" t="e">
        <f t="shared" si="10"/>
        <v>#DIV/0!</v>
      </c>
      <c r="IK51" s="3" t="e">
        <f t="shared" si="11"/>
        <v>#DIV/0!</v>
      </c>
      <c r="IL51" s="3" t="e">
        <f t="shared" si="12"/>
        <v>#DIV/0!</v>
      </c>
      <c r="IM51" s="3">
        <f t="shared" si="13"/>
        <v>0</v>
      </c>
      <c r="IN51" s="3">
        <f t="shared" si="14"/>
        <v>0.20373675180324671</v>
      </c>
      <c r="IO51" s="3" t="e">
        <f t="shared" si="15"/>
        <v>#DIV/0!</v>
      </c>
      <c r="IP51" s="3" t="e">
        <f t="shared" si="16"/>
        <v>#DIV/0!</v>
      </c>
      <c r="IQ51" s="3">
        <f t="shared" si="17"/>
        <v>0</v>
      </c>
      <c r="IR51" s="3">
        <f t="shared" si="18"/>
        <v>0</v>
      </c>
      <c r="IS51" s="3">
        <f t="shared" si="19"/>
        <v>0</v>
      </c>
      <c r="IT51" s="3">
        <f t="shared" si="20"/>
        <v>0</v>
      </c>
      <c r="IU51" s="3">
        <f t="shared" si="21"/>
        <v>0</v>
      </c>
      <c r="IV51" s="3">
        <f t="shared" si="22"/>
        <v>0</v>
      </c>
      <c r="IW51" s="3">
        <f t="shared" si="23"/>
        <v>0</v>
      </c>
      <c r="IX51" s="3">
        <f t="shared" si="24"/>
        <v>0</v>
      </c>
      <c r="IY51" s="3">
        <f t="shared" si="25"/>
        <v>0</v>
      </c>
      <c r="IZ51" s="3">
        <f t="shared" si="26"/>
        <v>0</v>
      </c>
      <c r="JA51" s="3">
        <f t="shared" si="27"/>
        <v>0</v>
      </c>
      <c r="JB51" s="3">
        <f t="shared" si="28"/>
        <v>0</v>
      </c>
      <c r="JC51" s="3">
        <f t="shared" si="29"/>
        <v>0</v>
      </c>
      <c r="JD51" s="3">
        <f t="shared" si="30"/>
        <v>0</v>
      </c>
      <c r="JE51" s="3">
        <f t="shared" si="31"/>
        <v>0</v>
      </c>
      <c r="JF51" s="3">
        <f t="shared" si="32"/>
        <v>0</v>
      </c>
      <c r="JG51" s="3">
        <f t="shared" si="33"/>
        <v>0</v>
      </c>
      <c r="JH51" s="3">
        <f t="shared" si="34"/>
        <v>0</v>
      </c>
      <c r="JI51" s="3">
        <f t="shared" si="35"/>
        <v>0</v>
      </c>
      <c r="JJ51" s="3">
        <f t="shared" si="36"/>
        <v>0</v>
      </c>
      <c r="JK51" s="3">
        <f t="shared" si="37"/>
        <v>0</v>
      </c>
      <c r="JL51" s="3">
        <f t="shared" si="38"/>
        <v>0</v>
      </c>
      <c r="JM51" s="3">
        <f t="shared" si="39"/>
        <v>0</v>
      </c>
      <c r="JN51" s="3">
        <f t="shared" si="40"/>
        <v>0</v>
      </c>
      <c r="JO51" s="3">
        <f t="shared" si="41"/>
        <v>0</v>
      </c>
      <c r="JP51" s="3">
        <f t="shared" si="42"/>
        <v>0</v>
      </c>
      <c r="JQ51" s="3">
        <f t="shared" si="43"/>
        <v>0</v>
      </c>
      <c r="JR51" s="3">
        <f t="shared" si="44"/>
        <v>0</v>
      </c>
      <c r="JS51" s="3">
        <f t="shared" si="45"/>
        <v>0</v>
      </c>
      <c r="JT51" s="3">
        <f t="shared" si="46"/>
        <v>0</v>
      </c>
      <c r="JU51" s="3">
        <f t="shared" si="47"/>
        <v>0</v>
      </c>
      <c r="JV51" s="3">
        <f t="shared" si="48"/>
        <v>0</v>
      </c>
      <c r="JW51" s="3">
        <f t="shared" si="49"/>
        <v>0</v>
      </c>
      <c r="JX51" s="3">
        <f t="shared" si="50"/>
        <v>0</v>
      </c>
      <c r="JY51" s="3">
        <f t="shared" si="51"/>
        <v>0</v>
      </c>
      <c r="JZ51" s="3">
        <f t="shared" si="52"/>
        <v>0</v>
      </c>
      <c r="KA51" s="3">
        <f t="shared" si="53"/>
        <v>0</v>
      </c>
      <c r="KB51" s="3">
        <f t="shared" si="54"/>
        <v>0</v>
      </c>
      <c r="KC51" s="3">
        <f t="shared" si="55"/>
        <v>0</v>
      </c>
      <c r="KD51" s="3">
        <f t="shared" si="56"/>
        <v>0</v>
      </c>
      <c r="KE51" s="3">
        <f t="shared" si="57"/>
        <v>0</v>
      </c>
      <c r="KF51" s="3">
        <f t="shared" si="58"/>
        <v>0</v>
      </c>
      <c r="KG51" s="3">
        <f t="shared" si="59"/>
        <v>0</v>
      </c>
      <c r="KH51" s="3">
        <f t="shared" si="60"/>
        <v>0</v>
      </c>
      <c r="KI51" s="3">
        <f t="shared" si="61"/>
        <v>0</v>
      </c>
      <c r="KJ51" s="3">
        <f t="shared" si="62"/>
        <v>0</v>
      </c>
      <c r="KK51" s="3">
        <f t="shared" si="63"/>
        <v>0</v>
      </c>
      <c r="KL51" s="3" t="e">
        <f t="shared" si="64"/>
        <v>#DIV/0!</v>
      </c>
      <c r="KM51" s="3" t="e">
        <f t="shared" si="65"/>
        <v>#DIV/0!</v>
      </c>
      <c r="KN51" s="3" t="e">
        <f t="shared" si="66"/>
        <v>#DIV/0!</v>
      </c>
      <c r="KO51" s="3">
        <f t="shared" si="67"/>
        <v>0</v>
      </c>
      <c r="KP51" s="3">
        <f t="shared" si="68"/>
        <v>0</v>
      </c>
      <c r="KQ51" s="3">
        <f t="shared" si="69"/>
        <v>0</v>
      </c>
      <c r="KR51" s="3">
        <f t="shared" si="70"/>
        <v>0</v>
      </c>
      <c r="KS51" s="3">
        <f t="shared" si="71"/>
        <v>0</v>
      </c>
      <c r="KT51" s="3">
        <f t="shared" si="72"/>
        <v>0</v>
      </c>
      <c r="KU51" s="3">
        <f t="shared" si="73"/>
        <v>0</v>
      </c>
      <c r="KV51" s="3">
        <f t="shared" si="74"/>
        <v>0</v>
      </c>
      <c r="KW51" s="3" t="e">
        <f t="shared" si="75"/>
        <v>#DIV/0!</v>
      </c>
      <c r="KX51" s="3">
        <f t="shared" si="76"/>
        <v>0</v>
      </c>
      <c r="KY51" s="3">
        <f t="shared" si="77"/>
        <v>0</v>
      </c>
      <c r="KZ51" s="3">
        <f t="shared" si="78"/>
        <v>0</v>
      </c>
      <c r="LA51" s="3">
        <f t="shared" si="79"/>
        <v>0</v>
      </c>
      <c r="LB51" s="3">
        <f t="shared" si="80"/>
        <v>0</v>
      </c>
      <c r="LC51" s="3">
        <f t="shared" si="81"/>
        <v>0</v>
      </c>
      <c r="LD51" s="3">
        <f t="shared" si="82"/>
        <v>0</v>
      </c>
      <c r="LE51" s="3">
        <f t="shared" si="83"/>
        <v>0</v>
      </c>
      <c r="LF51" s="3">
        <f t="shared" si="84"/>
        <v>0</v>
      </c>
      <c r="LG51" s="3">
        <f t="shared" si="85"/>
        <v>0</v>
      </c>
      <c r="LH51" s="3">
        <f t="shared" si="86"/>
        <v>0</v>
      </c>
      <c r="LI51" s="3">
        <f t="shared" si="87"/>
        <v>0</v>
      </c>
      <c r="LJ51" s="3">
        <f t="shared" si="88"/>
        <v>0</v>
      </c>
      <c r="LK51" s="3">
        <f t="shared" si="89"/>
        <v>0</v>
      </c>
      <c r="LL51" s="3">
        <f t="shared" si="90"/>
        <v>0</v>
      </c>
      <c r="LM51" s="3">
        <f t="shared" si="91"/>
        <v>0</v>
      </c>
      <c r="LN51" s="3">
        <f t="shared" si="92"/>
        <v>0</v>
      </c>
      <c r="LO51" s="3">
        <f t="shared" si="93"/>
        <v>0</v>
      </c>
      <c r="LP51" s="3">
        <f t="shared" si="94"/>
        <v>0</v>
      </c>
      <c r="LQ51" s="3">
        <f t="shared" si="95"/>
        <v>0</v>
      </c>
      <c r="LR51" s="3">
        <f t="shared" si="96"/>
        <v>0</v>
      </c>
      <c r="LS51" s="3">
        <f t="shared" si="97"/>
        <v>0</v>
      </c>
      <c r="LT51" s="3">
        <f t="shared" si="98"/>
        <v>0</v>
      </c>
      <c r="LU51" s="3">
        <f t="shared" si="99"/>
        <v>0</v>
      </c>
      <c r="LV51" s="3">
        <f t="shared" si="100"/>
        <v>0</v>
      </c>
      <c r="LW51" s="3">
        <f t="shared" si="101"/>
        <v>0</v>
      </c>
      <c r="LX51" s="3">
        <f t="shared" si="102"/>
        <v>0</v>
      </c>
      <c r="LY51" s="3">
        <f t="shared" si="103"/>
        <v>0</v>
      </c>
      <c r="LZ51" s="3">
        <f t="shared" si="104"/>
        <v>0</v>
      </c>
      <c r="MA51" s="3">
        <f t="shared" si="105"/>
        <v>0</v>
      </c>
      <c r="MD51" t="s">
        <v>111</v>
      </c>
      <c r="ME51">
        <v>4.2999999999999997E-2</v>
      </c>
      <c r="MF51">
        <v>0.92900000000000005</v>
      </c>
      <c r="MG51">
        <v>0.01</v>
      </c>
      <c r="MH51">
        <v>0.29399999999999998</v>
      </c>
      <c r="MI51">
        <v>0.24299999999999999</v>
      </c>
      <c r="MJ51">
        <v>1.31</v>
      </c>
      <c r="MK51">
        <v>2.0750000000000002</v>
      </c>
      <c r="ML51">
        <v>2.5</v>
      </c>
      <c r="MM51">
        <v>1.1000000000000001</v>
      </c>
      <c r="MN51">
        <v>0.45800000000000002</v>
      </c>
      <c r="MO51">
        <v>0.82299999999999995</v>
      </c>
      <c r="MP51">
        <v>1.29</v>
      </c>
      <c r="MQ51">
        <v>1.724</v>
      </c>
      <c r="MR51">
        <v>0.93100000000000005</v>
      </c>
      <c r="MS51">
        <v>2.2280000000000002</v>
      </c>
      <c r="MT51">
        <v>2.532</v>
      </c>
      <c r="MU51">
        <v>1.915</v>
      </c>
      <c r="MV51">
        <v>4.5999999999999999E-2</v>
      </c>
      <c r="MW51">
        <v>0.13900000000000001</v>
      </c>
      <c r="MX51">
        <v>6.7000000000000004E-2</v>
      </c>
      <c r="MY51">
        <v>0.41599999999999998</v>
      </c>
      <c r="MZ51">
        <v>0.33200000000000002</v>
      </c>
      <c r="NA51">
        <v>0.251</v>
      </c>
      <c r="NB51">
        <v>0.436</v>
      </c>
      <c r="NC51">
        <v>1.046</v>
      </c>
      <c r="ND51">
        <v>0.83</v>
      </c>
      <c r="NE51">
        <v>0.59199999999999997</v>
      </c>
      <c r="NF51">
        <v>0.27300000000000002</v>
      </c>
      <c r="NG51">
        <v>0.17299999999999999</v>
      </c>
      <c r="NH51">
        <v>7.1999999999999995E-2</v>
      </c>
      <c r="NI51">
        <v>0.27700000000000002</v>
      </c>
      <c r="NJ51">
        <v>0.113</v>
      </c>
      <c r="NK51">
        <v>0.43</v>
      </c>
      <c r="NL51">
        <v>0.38700000000000001</v>
      </c>
      <c r="NM51">
        <v>0.221</v>
      </c>
      <c r="NN51">
        <v>0.34799999999999998</v>
      </c>
      <c r="NO51">
        <v>0.24399999999999999</v>
      </c>
      <c r="NP51">
        <v>0.218</v>
      </c>
      <c r="NQ51">
        <v>0.69</v>
      </c>
      <c r="NR51">
        <v>0.36899999999999999</v>
      </c>
      <c r="NS51">
        <v>0.433</v>
      </c>
      <c r="NT51">
        <v>0.14199999999999999</v>
      </c>
      <c r="NU51">
        <v>0.02</v>
      </c>
      <c r="NV51">
        <v>2.5999999999999999E-2</v>
      </c>
      <c r="NW51">
        <v>0.45600000000000002</v>
      </c>
      <c r="NX51">
        <v>0.24099999999999999</v>
      </c>
      <c r="NY51">
        <v>0.24199999999999999</v>
      </c>
      <c r="NZ51">
        <v>0.2</v>
      </c>
      <c r="OA51">
        <v>0.186</v>
      </c>
      <c r="OB51">
        <v>0.22900000000000001</v>
      </c>
      <c r="OC51">
        <v>0.01</v>
      </c>
      <c r="OD51">
        <v>0.01</v>
      </c>
      <c r="OE51">
        <v>0.01</v>
      </c>
      <c r="OF51">
        <v>0.40799999999999997</v>
      </c>
      <c r="OG51">
        <v>0.51500000000000001</v>
      </c>
      <c r="OH51">
        <v>7.4999999999999997E-2</v>
      </c>
      <c r="OI51">
        <v>0.19500000000000001</v>
      </c>
      <c r="OJ51">
        <v>0.59</v>
      </c>
      <c r="OK51">
        <v>0.46200000000000002</v>
      </c>
      <c r="OL51">
        <v>0.01</v>
      </c>
      <c r="OM51">
        <v>0.13</v>
      </c>
      <c r="ON51">
        <v>0.01</v>
      </c>
      <c r="OO51">
        <v>0.33700000000000002</v>
      </c>
      <c r="OP51">
        <v>0.48499999999999999</v>
      </c>
      <c r="OQ51">
        <v>0.25900000000000001</v>
      </c>
      <c r="OR51">
        <v>0.92900000000000005</v>
      </c>
      <c r="OS51">
        <v>1.522</v>
      </c>
      <c r="OT51">
        <v>1.371</v>
      </c>
      <c r="OU51">
        <v>0.629</v>
      </c>
      <c r="OV51">
        <v>0.53100000000000003</v>
      </c>
      <c r="OW51">
        <v>0.37</v>
      </c>
      <c r="OX51">
        <v>1.5449999999999999</v>
      </c>
      <c r="OY51">
        <v>0.996</v>
      </c>
      <c r="OZ51">
        <v>1.6080000000000001</v>
      </c>
      <c r="PA51">
        <v>0.86299999999999999</v>
      </c>
      <c r="PB51">
        <v>1.2729999999999999</v>
      </c>
      <c r="PC51">
        <v>1.702</v>
      </c>
      <c r="PD51">
        <v>1.0529999999999999</v>
      </c>
      <c r="PE51">
        <v>1.208</v>
      </c>
      <c r="PF51">
        <v>0.83799999999999997</v>
      </c>
      <c r="PG51">
        <v>0.32100000000000001</v>
      </c>
      <c r="PH51">
        <v>0.56599999999999995</v>
      </c>
      <c r="PI51">
        <v>0.79300000000000004</v>
      </c>
      <c r="PJ51">
        <v>1.2350000000000001</v>
      </c>
      <c r="PK51">
        <v>0.40500000000000003</v>
      </c>
      <c r="PL51">
        <v>1.2629999999999999</v>
      </c>
      <c r="PM51">
        <v>0.95099999999999996</v>
      </c>
      <c r="PN51">
        <v>0.69399999999999995</v>
      </c>
      <c r="PO51">
        <v>0.70899999999999996</v>
      </c>
      <c r="PP51">
        <v>0.86799999999999999</v>
      </c>
      <c r="PQ51">
        <v>1.0409999999999999</v>
      </c>
      <c r="PR51">
        <v>1.0269999999999999</v>
      </c>
      <c r="PT51" t="s">
        <v>111</v>
      </c>
      <c r="PU51">
        <v>2.8000000000000001E-2</v>
      </c>
      <c r="PV51">
        <v>9.1999999999999998E-2</v>
      </c>
      <c r="PW51">
        <v>8.4000000000000005E-2</v>
      </c>
      <c r="PX51">
        <v>0.20899999999999999</v>
      </c>
      <c r="PY51">
        <v>0.28399999999999997</v>
      </c>
      <c r="PZ51">
        <v>0.32400000000000001</v>
      </c>
      <c r="QA51">
        <v>0.188</v>
      </c>
      <c r="QB51">
        <v>0.114</v>
      </c>
      <c r="QC51">
        <v>0.158</v>
      </c>
      <c r="QD51">
        <v>0.20699999999999999</v>
      </c>
      <c r="QE51">
        <v>0.25</v>
      </c>
      <c r="QF51">
        <v>0.17</v>
      </c>
      <c r="QG51">
        <v>0.29799999999999999</v>
      </c>
      <c r="QH51">
        <v>0.32700000000000001</v>
      </c>
      <c r="QI51">
        <v>0.26900000000000002</v>
      </c>
      <c r="QJ51">
        <v>4.2000000000000003E-2</v>
      </c>
      <c r="QK51">
        <v>6.5000000000000002E-2</v>
      </c>
      <c r="QL51">
        <v>4.8000000000000001E-2</v>
      </c>
      <c r="QM51">
        <v>0.109</v>
      </c>
      <c r="QN51">
        <v>9.7000000000000003E-2</v>
      </c>
      <c r="QO51">
        <v>8.5000000000000006E-2</v>
      </c>
      <c r="QP51">
        <v>0.112</v>
      </c>
      <c r="QQ51">
        <v>0.182</v>
      </c>
      <c r="QR51">
        <v>0.159</v>
      </c>
      <c r="QS51">
        <v>0.13100000000000001</v>
      </c>
      <c r="QT51">
        <v>8.7999999999999995E-2</v>
      </c>
      <c r="QU51">
        <v>7.1999999999999995E-2</v>
      </c>
      <c r="QV51">
        <v>0.05</v>
      </c>
      <c r="QW51">
        <v>8.8999999999999996E-2</v>
      </c>
      <c r="QX51">
        <v>0.06</v>
      </c>
      <c r="QY51">
        <v>0.111</v>
      </c>
      <c r="QZ51">
        <v>0.105</v>
      </c>
      <c r="RA51">
        <v>0.08</v>
      </c>
      <c r="RB51">
        <v>9.9000000000000005E-2</v>
      </c>
      <c r="RC51">
        <v>8.4000000000000005E-2</v>
      </c>
      <c r="RD51">
        <v>7.9000000000000001E-2</v>
      </c>
      <c r="RE51">
        <v>0.14299999999999999</v>
      </c>
      <c r="RF51">
        <v>0.10299999999999999</v>
      </c>
      <c r="RG51">
        <v>0.111</v>
      </c>
      <c r="RH51">
        <v>6.6000000000000003E-2</v>
      </c>
      <c r="RI51">
        <v>3.3000000000000002E-2</v>
      </c>
      <c r="RJ51">
        <v>3.5000000000000003E-2</v>
      </c>
      <c r="RK51">
        <v>0.114</v>
      </c>
      <c r="RL51">
        <v>8.3000000000000004E-2</v>
      </c>
      <c r="RM51">
        <v>8.3000000000000004E-2</v>
      </c>
      <c r="RN51">
        <v>7.5999999999999998E-2</v>
      </c>
      <c r="RO51">
        <v>7.3999999999999996E-2</v>
      </c>
      <c r="RP51">
        <v>8.1000000000000003E-2</v>
      </c>
      <c r="RQ51">
        <v>2.8000000000000001E-2</v>
      </c>
      <c r="RR51">
        <v>2.8000000000000001E-2</v>
      </c>
      <c r="RS51">
        <v>2.8000000000000001E-2</v>
      </c>
      <c r="RT51">
        <v>0.108</v>
      </c>
      <c r="RU51">
        <v>0.122</v>
      </c>
      <c r="RV51">
        <v>0.05</v>
      </c>
      <c r="RW51">
        <v>7.4999999999999997E-2</v>
      </c>
      <c r="RX51">
        <v>0.13100000000000001</v>
      </c>
      <c r="RY51">
        <v>0.115</v>
      </c>
      <c r="RZ51">
        <v>2.8000000000000001E-2</v>
      </c>
      <c r="SA51">
        <v>6.3E-2</v>
      </c>
      <c r="SB51">
        <v>2.8000000000000001E-2</v>
      </c>
      <c r="SC51">
        <v>9.8000000000000004E-2</v>
      </c>
      <c r="SD51">
        <v>0.11799999999999999</v>
      </c>
      <c r="SE51">
        <v>8.5999999999999993E-2</v>
      </c>
      <c r="SF51">
        <v>0.17</v>
      </c>
      <c r="SG51">
        <v>0.23100000000000001</v>
      </c>
      <c r="SH51">
        <v>0.215</v>
      </c>
      <c r="SI51">
        <v>0.13600000000000001</v>
      </c>
      <c r="SJ51">
        <v>0.124</v>
      </c>
      <c r="SK51">
        <v>0.10299999999999999</v>
      </c>
      <c r="SL51">
        <v>0.23300000000000001</v>
      </c>
      <c r="SM51">
        <v>0.17699999999999999</v>
      </c>
      <c r="SN51">
        <v>0.23899999999999999</v>
      </c>
      <c r="SO51">
        <v>0.16300000000000001</v>
      </c>
      <c r="SP51">
        <v>0.20599999999999999</v>
      </c>
      <c r="SQ51">
        <v>0.248</v>
      </c>
      <c r="SR51">
        <v>0.183</v>
      </c>
      <c r="SS51">
        <v>0.19900000000000001</v>
      </c>
      <c r="ST51">
        <v>0.16</v>
      </c>
      <c r="SU51">
        <v>9.6000000000000002E-2</v>
      </c>
      <c r="SV51">
        <v>0.128</v>
      </c>
      <c r="SW51">
        <v>0.155</v>
      </c>
      <c r="SX51">
        <v>0.20200000000000001</v>
      </c>
      <c r="SY51">
        <v>0.107</v>
      </c>
      <c r="SZ51">
        <v>0.20499999999999999</v>
      </c>
      <c r="TA51">
        <v>0.17199999999999999</v>
      </c>
      <c r="TB51">
        <v>0.14299999999999999</v>
      </c>
      <c r="TC51">
        <v>0.14499999999999999</v>
      </c>
      <c r="TD51">
        <v>0.16300000000000001</v>
      </c>
      <c r="TE51">
        <v>0.182</v>
      </c>
      <c r="TF51">
        <v>0.18</v>
      </c>
    </row>
    <row r="52" spans="1:526" x14ac:dyDescent="0.25">
      <c r="A52" t="s">
        <v>17</v>
      </c>
      <c r="B52" t="s">
        <v>17</v>
      </c>
      <c r="C52">
        <v>15</v>
      </c>
      <c r="D52">
        <v>30</v>
      </c>
      <c r="E52" t="s">
        <v>13</v>
      </c>
      <c r="F52">
        <v>120.04900000000001</v>
      </c>
      <c r="G52">
        <v>102.054</v>
      </c>
      <c r="H52">
        <v>10.220000000000001</v>
      </c>
      <c r="I52">
        <v>30</v>
      </c>
      <c r="J52">
        <v>13.2</v>
      </c>
      <c r="K52">
        <v>0</v>
      </c>
      <c r="L52">
        <v>0</v>
      </c>
      <c r="P52">
        <v>1</v>
      </c>
      <c r="Q52" t="s">
        <v>17</v>
      </c>
      <c r="R52">
        <v>13.194000000000001</v>
      </c>
      <c r="S52" s="4">
        <v>19303.576000000001</v>
      </c>
      <c r="T52" s="4">
        <v>19741.535</v>
      </c>
      <c r="U52" s="4">
        <v>252705.28200000001</v>
      </c>
      <c r="V52" s="4">
        <v>412564.78700000001</v>
      </c>
      <c r="W52" s="4">
        <v>92531.540999999997</v>
      </c>
      <c r="X52" s="4">
        <v>2007438.7250000001</v>
      </c>
      <c r="Y52" s="4">
        <v>3916711.9040000001</v>
      </c>
      <c r="Z52" s="4">
        <v>8220018.1119999997</v>
      </c>
      <c r="AA52" s="4">
        <v>18996480.151000001</v>
      </c>
      <c r="AB52" s="4">
        <v>4407.0959999999995</v>
      </c>
      <c r="AC52" s="4">
        <v>216404.54199999999</v>
      </c>
      <c r="AD52" s="4">
        <v>71882.876000000004</v>
      </c>
      <c r="AE52" s="4">
        <v>3595842.3080000002</v>
      </c>
      <c r="AF52" s="4">
        <v>10907671.939999999</v>
      </c>
      <c r="AG52" s="4">
        <v>6714.3860000000004</v>
      </c>
      <c r="AH52" s="4">
        <v>3938189.4219999998</v>
      </c>
      <c r="AI52" s="4">
        <v>8290644.6299999999</v>
      </c>
      <c r="AJ52" s="4">
        <v>5816791.6639999999</v>
      </c>
      <c r="AK52" s="4">
        <v>26271382.714000002</v>
      </c>
      <c r="AL52" s="4">
        <v>25322522.113000002</v>
      </c>
      <c r="AM52" s="4">
        <v>26884716.552000001</v>
      </c>
      <c r="AN52" s="4">
        <v>7187309.5120000001</v>
      </c>
      <c r="AO52" s="4">
        <v>9322554.1689999998</v>
      </c>
      <c r="AP52" s="4">
        <v>6882334.7750000004</v>
      </c>
      <c r="AQ52" s="4">
        <v>11151894.211999999</v>
      </c>
      <c r="AR52" s="4">
        <v>11295976.616</v>
      </c>
      <c r="AS52" s="4">
        <v>12209447.421</v>
      </c>
      <c r="AT52" s="4">
        <v>13695114.892000001</v>
      </c>
      <c r="AU52" s="4">
        <v>14949164.92</v>
      </c>
      <c r="AV52" s="4">
        <v>14465255.809</v>
      </c>
      <c r="AW52" s="4">
        <v>8368862.9239999996</v>
      </c>
      <c r="AX52" s="4">
        <v>6961195.8159999996</v>
      </c>
      <c r="AY52" s="4">
        <v>7668074.4179999996</v>
      </c>
      <c r="AZ52" s="4">
        <v>11316038.4</v>
      </c>
      <c r="BA52" s="4">
        <v>16264144.74</v>
      </c>
      <c r="BB52" s="4">
        <v>15410711.845000001</v>
      </c>
      <c r="BC52" s="4">
        <v>16277928.879000001</v>
      </c>
      <c r="BD52" s="4">
        <v>12733446.361</v>
      </c>
      <c r="BE52" s="4">
        <v>11161097.173</v>
      </c>
      <c r="BF52" s="4">
        <v>1025668.164</v>
      </c>
      <c r="BG52" s="4">
        <v>2302336.1630000002</v>
      </c>
      <c r="BH52" s="4">
        <v>2168463.4840000002</v>
      </c>
      <c r="BI52" s="4">
        <v>10945699.263</v>
      </c>
      <c r="BJ52" s="4">
        <v>11135392.460999999</v>
      </c>
      <c r="BK52" s="4">
        <v>11617654.323000001</v>
      </c>
      <c r="BL52" s="4">
        <v>2795374.9</v>
      </c>
      <c r="BM52" s="4">
        <v>2759303.9070000001</v>
      </c>
      <c r="BN52" s="4">
        <v>2616785.0159999998</v>
      </c>
      <c r="BO52" s="4">
        <v>627943.38399999996</v>
      </c>
      <c r="BP52" s="4">
        <v>2617147.1680000001</v>
      </c>
      <c r="BQ52" s="4">
        <v>3034674.7749999999</v>
      </c>
      <c r="BR52" s="4">
        <v>2586204.324</v>
      </c>
      <c r="BS52" s="4">
        <v>524824.505</v>
      </c>
      <c r="BT52" s="4">
        <v>3466520.8859999999</v>
      </c>
      <c r="BU52" s="4">
        <v>1209656.0630000001</v>
      </c>
      <c r="BV52" s="4">
        <v>1211149.2309999999</v>
      </c>
      <c r="BW52" s="4">
        <v>1244336.5120000001</v>
      </c>
      <c r="BX52" s="4">
        <v>1997854.9539999999</v>
      </c>
      <c r="BY52" s="4">
        <v>1903986.5190000001</v>
      </c>
      <c r="BZ52" s="4">
        <v>1665958.8160000001</v>
      </c>
      <c r="CA52" s="4">
        <v>13859688.687000001</v>
      </c>
      <c r="CB52" s="4">
        <v>16504449.023</v>
      </c>
      <c r="CC52" s="4">
        <v>15965968.166999999</v>
      </c>
      <c r="CD52" s="4">
        <v>24831209.420000002</v>
      </c>
      <c r="CE52" s="4">
        <v>36717039.732000001</v>
      </c>
      <c r="CF52" s="4">
        <v>34335374.941</v>
      </c>
      <c r="CG52" s="4">
        <v>12964164.015000001</v>
      </c>
      <c r="CH52" s="4">
        <v>13926153.372</v>
      </c>
      <c r="CI52" s="4">
        <v>12376626.063999999</v>
      </c>
      <c r="CJ52" s="4">
        <v>2560485.8629999999</v>
      </c>
      <c r="CK52" s="4">
        <v>11215619.772</v>
      </c>
      <c r="CL52" s="4">
        <v>9435575.0480000004</v>
      </c>
      <c r="CM52" s="4">
        <v>13032354.673</v>
      </c>
      <c r="CN52" s="4">
        <v>19492515.789000001</v>
      </c>
      <c r="CO52" s="4">
        <v>11907532.491</v>
      </c>
      <c r="CP52" s="4">
        <v>1187112.352</v>
      </c>
      <c r="CQ52" s="4">
        <v>1730776.0619999999</v>
      </c>
      <c r="CR52" s="4">
        <v>1851661.1669999999</v>
      </c>
      <c r="CS52" s="4">
        <v>2505472.71</v>
      </c>
      <c r="CT52" s="4">
        <v>2420416.9709999999</v>
      </c>
      <c r="CU52" s="4">
        <v>3232327.7930000001</v>
      </c>
      <c r="CV52" s="4">
        <v>1170074.7830000001</v>
      </c>
      <c r="CW52" s="4">
        <v>1070893.568</v>
      </c>
      <c r="CX52" s="4">
        <v>797387.13500000001</v>
      </c>
      <c r="CY52" s="4">
        <v>13993833.094000001</v>
      </c>
      <c r="CZ52" s="4">
        <v>14584883.354</v>
      </c>
      <c r="DA52" s="4">
        <v>16540016.511</v>
      </c>
      <c r="DB52" s="4">
        <v>4114733.2620000001</v>
      </c>
      <c r="DC52" s="4">
        <v>2310001.202</v>
      </c>
      <c r="DD52" s="4">
        <v>6624880.6960000005</v>
      </c>
      <c r="DE52" s="4">
        <v>2137724.36</v>
      </c>
      <c r="DF52" s="4">
        <v>3029609.4610000001</v>
      </c>
      <c r="DG52" s="4">
        <v>3172998.9</v>
      </c>
      <c r="DH52" s="4">
        <v>2362907.9730000002</v>
      </c>
      <c r="DI52" s="4">
        <v>9115037.4120000005</v>
      </c>
      <c r="DJ52" s="4">
        <v>12200396.299000001</v>
      </c>
      <c r="DK52" s="4">
        <v>616675.67200000002</v>
      </c>
      <c r="DL52" s="4">
        <v>940272.228</v>
      </c>
      <c r="DM52" s="4">
        <v>983473.17500000005</v>
      </c>
      <c r="DN52" s="4">
        <v>718388.80299999996</v>
      </c>
      <c r="DO52" s="4">
        <v>562044.304</v>
      </c>
      <c r="DP52" s="4">
        <v>1735826.497</v>
      </c>
      <c r="DQ52" s="4">
        <v>2621135.1409999998</v>
      </c>
      <c r="DR52" s="4">
        <v>9130789.0209999997</v>
      </c>
      <c r="DS52" s="4">
        <v>11054321.143999999</v>
      </c>
      <c r="DV52" t="s">
        <v>17</v>
      </c>
      <c r="DW52">
        <v>13.194000000000001</v>
      </c>
      <c r="DX52">
        <v>4731.0559999999996</v>
      </c>
      <c r="DY52">
        <v>5084.7569999999996</v>
      </c>
      <c r="DZ52">
        <v>21289.553</v>
      </c>
      <c r="EA52">
        <v>29555.814999999999</v>
      </c>
      <c r="EB52">
        <v>10609.540999999999</v>
      </c>
      <c r="EC52">
        <v>92563.607000000004</v>
      </c>
      <c r="ED52">
        <v>181761.93900000001</v>
      </c>
      <c r="EE52">
        <v>320382.701</v>
      </c>
      <c r="EF52">
        <v>970960.82</v>
      </c>
      <c r="EG52">
        <v>4606.4399999999996</v>
      </c>
      <c r="EH52">
        <v>15632.512000000001</v>
      </c>
      <c r="EI52">
        <v>28180.093000000001</v>
      </c>
      <c r="EJ52">
        <v>155937.76199999999</v>
      </c>
      <c r="EK52">
        <v>258818.65100000001</v>
      </c>
      <c r="EL52">
        <v>5580.9709999999995</v>
      </c>
      <c r="EM52">
        <v>187027.14799999999</v>
      </c>
      <c r="EN52">
        <v>65226.591</v>
      </c>
      <c r="EO52">
        <v>30123.460999999999</v>
      </c>
      <c r="EP52">
        <v>83013.17</v>
      </c>
      <c r="EQ52">
        <v>73064.744999999995</v>
      </c>
      <c r="ER52">
        <v>106746.235</v>
      </c>
      <c r="ES52">
        <v>191843.77299999999</v>
      </c>
      <c r="ET52">
        <v>44457.123</v>
      </c>
      <c r="EU52">
        <v>32602.091</v>
      </c>
      <c r="EV52">
        <v>38220.374000000003</v>
      </c>
      <c r="EW52">
        <v>38181.881000000001</v>
      </c>
      <c r="EX52">
        <v>36325.08</v>
      </c>
      <c r="EY52">
        <v>46657.036</v>
      </c>
      <c r="EZ52">
        <v>428924.36800000002</v>
      </c>
      <c r="FA52">
        <v>426366.28100000002</v>
      </c>
      <c r="FB52">
        <v>87846.168999999994</v>
      </c>
      <c r="FC52">
        <v>184353.851</v>
      </c>
      <c r="FD52">
        <v>26481.906999999999</v>
      </c>
      <c r="FE52">
        <v>260111.64799999999</v>
      </c>
      <c r="FF52">
        <v>442832.19799999997</v>
      </c>
      <c r="FG52">
        <v>484903.75599999999</v>
      </c>
      <c r="FH52">
        <v>77924.714999999997</v>
      </c>
      <c r="FI52">
        <v>326631.42200000002</v>
      </c>
      <c r="FJ52">
        <v>301069.99699999997</v>
      </c>
      <c r="FK52">
        <v>99564.641000000003</v>
      </c>
      <c r="FL52">
        <v>19567.883999999998</v>
      </c>
      <c r="FM52">
        <v>12756.262000000001</v>
      </c>
      <c r="FN52">
        <v>101035.27499999999</v>
      </c>
      <c r="FO52">
        <v>79162.903000000006</v>
      </c>
      <c r="FP52">
        <v>48120.387000000002</v>
      </c>
      <c r="FQ52">
        <v>23974.167000000001</v>
      </c>
      <c r="FR52">
        <v>16842.03</v>
      </c>
      <c r="FS52">
        <v>16112.467000000001</v>
      </c>
      <c r="FT52">
        <v>21236.23</v>
      </c>
      <c r="FU52">
        <v>86858.263000000006</v>
      </c>
      <c r="FV52">
        <v>102615.49099999999</v>
      </c>
      <c r="FW52">
        <v>84565.793000000005</v>
      </c>
      <c r="FX52">
        <v>135275.11499999999</v>
      </c>
      <c r="FY52">
        <v>20588.157999999999</v>
      </c>
      <c r="FZ52">
        <v>8542.2219999999998</v>
      </c>
      <c r="GA52">
        <v>9822.2669999999998</v>
      </c>
      <c r="GB52">
        <v>17886.524000000001</v>
      </c>
      <c r="GC52">
        <v>17902.373</v>
      </c>
      <c r="GD52">
        <v>15524.713</v>
      </c>
      <c r="GE52">
        <v>10435.404</v>
      </c>
      <c r="GF52">
        <v>100006.36500000001</v>
      </c>
      <c r="GG52">
        <v>191919.598</v>
      </c>
      <c r="GH52">
        <v>98640.554999999993</v>
      </c>
      <c r="GI52">
        <v>485647.50099999999</v>
      </c>
      <c r="GJ52">
        <v>117563.545</v>
      </c>
      <c r="GK52">
        <v>172181.245</v>
      </c>
      <c r="GL52">
        <v>263349.65700000001</v>
      </c>
      <c r="GM52">
        <v>372626.56099999999</v>
      </c>
      <c r="GN52">
        <v>267970.83399999997</v>
      </c>
      <c r="GO52">
        <v>79502.539999999994</v>
      </c>
      <c r="GP52">
        <v>143820.60399999999</v>
      </c>
      <c r="GQ52">
        <v>53279.470999999998</v>
      </c>
      <c r="GR52">
        <v>366238.984</v>
      </c>
      <c r="GS52">
        <v>310394.44199999998</v>
      </c>
      <c r="GT52">
        <v>314458.61700000003</v>
      </c>
      <c r="GU52">
        <v>51335.741000000002</v>
      </c>
      <c r="GV52">
        <v>19757.982</v>
      </c>
      <c r="GW52">
        <v>19424.913</v>
      </c>
      <c r="GX52">
        <v>66188.717000000004</v>
      </c>
      <c r="GY52">
        <v>73666.06</v>
      </c>
      <c r="GZ52">
        <v>29590.625</v>
      </c>
      <c r="HA52">
        <v>14432.539000000001</v>
      </c>
      <c r="HB52">
        <v>10737.951999999999</v>
      </c>
      <c r="HC52">
        <v>33206.805</v>
      </c>
      <c r="HD52">
        <v>48960.383999999998</v>
      </c>
      <c r="HE52">
        <v>25850.649000000001</v>
      </c>
      <c r="HF52">
        <v>69399.350999999995</v>
      </c>
      <c r="HG52">
        <v>363123.02799999999</v>
      </c>
      <c r="HH52">
        <v>357637.37099999998</v>
      </c>
      <c r="HI52">
        <v>66188.354999999996</v>
      </c>
      <c r="HJ52">
        <v>66018.320999999996</v>
      </c>
      <c r="HK52">
        <v>14780.089</v>
      </c>
      <c r="HL52">
        <v>59409.093999999997</v>
      </c>
      <c r="HM52">
        <v>42859.544999999998</v>
      </c>
      <c r="HN52">
        <v>227281.32399999999</v>
      </c>
      <c r="HO52">
        <v>54488.281000000003</v>
      </c>
      <c r="HP52">
        <v>29095.91</v>
      </c>
      <c r="HQ52">
        <v>10565.179</v>
      </c>
      <c r="HR52">
        <v>13077.2</v>
      </c>
      <c r="HS52">
        <v>48661.084000000003</v>
      </c>
      <c r="HT52">
        <v>46103.457000000002</v>
      </c>
      <c r="HU52">
        <v>29663.65</v>
      </c>
      <c r="HV52">
        <v>234510.834</v>
      </c>
      <c r="HW52">
        <v>109140.439</v>
      </c>
      <c r="HX52">
        <v>28553.941999999999</v>
      </c>
      <c r="HZ52" t="str">
        <f t="shared" si="106"/>
        <v>Threonine</v>
      </c>
      <c r="IA52" s="3">
        <f t="shared" si="107"/>
        <v>0.24508702429021437</v>
      </c>
      <c r="IB52" s="3">
        <f t="shared" si="2"/>
        <v>0.25756644556768254</v>
      </c>
      <c r="IC52" s="3">
        <f t="shared" si="3"/>
        <v>8.4246569092291473E-2</v>
      </c>
      <c r="ID52" s="3">
        <f t="shared" si="4"/>
        <v>7.1639208995313494E-2</v>
      </c>
      <c r="IE52" s="3">
        <f t="shared" si="5"/>
        <v>0.1146586438023333</v>
      </c>
      <c r="IF52" s="3">
        <f t="shared" si="6"/>
        <v>4.6110302569758385E-2</v>
      </c>
      <c r="IG52" s="3">
        <f t="shared" si="7"/>
        <v>4.6406767578277316E-2</v>
      </c>
      <c r="IH52" s="3">
        <f t="shared" si="8"/>
        <v>3.8975911808793832E-2</v>
      </c>
      <c r="II52" s="3">
        <f t="shared" si="9"/>
        <v>5.1112669941062068E-2</v>
      </c>
      <c r="IJ52" s="3">
        <f t="shared" si="10"/>
        <v>1.0452325068480468</v>
      </c>
      <c r="IK52" s="3">
        <f t="shared" si="11"/>
        <v>7.2237448694584247E-2</v>
      </c>
      <c r="IL52" s="3">
        <f t="shared" si="12"/>
        <v>0.39202790105393109</v>
      </c>
      <c r="IM52" s="3">
        <f t="shared" si="13"/>
        <v>4.3366129168976891E-2</v>
      </c>
      <c r="IN52" s="3">
        <f t="shared" si="14"/>
        <v>2.3728129377532419E-2</v>
      </c>
      <c r="IO52" s="3">
        <f t="shared" si="15"/>
        <v>0.83119603192309754</v>
      </c>
      <c r="IP52" s="3">
        <f t="shared" si="16"/>
        <v>4.7490643023721982E-2</v>
      </c>
      <c r="IQ52" s="3">
        <f t="shared" si="17"/>
        <v>7.867493290446342E-3</v>
      </c>
      <c r="IR52" s="3">
        <f t="shared" si="18"/>
        <v>5.1787072221330293E-3</v>
      </c>
      <c r="IS52" s="3">
        <f t="shared" si="19"/>
        <v>3.1598325411232482E-3</v>
      </c>
      <c r="IT52" s="3">
        <f t="shared" si="20"/>
        <v>2.8853660260993604E-3</v>
      </c>
      <c r="IU52" s="3">
        <f t="shared" si="21"/>
        <v>3.9705174050666701E-3</v>
      </c>
      <c r="IV52" s="3">
        <f t="shared" si="22"/>
        <v>2.6692014957710643E-2</v>
      </c>
      <c r="IW52" s="3">
        <f t="shared" si="23"/>
        <v>4.7687706817335414E-3</v>
      </c>
      <c r="IX52" s="3">
        <f t="shared" si="24"/>
        <v>4.7370684608988665E-3</v>
      </c>
      <c r="IY52" s="3">
        <f t="shared" si="25"/>
        <v>3.4272539959061803E-3</v>
      </c>
      <c r="IZ52" s="3">
        <f t="shared" si="26"/>
        <v>3.3801310234582022E-3</v>
      </c>
      <c r="JA52" s="3">
        <f t="shared" si="27"/>
        <v>2.975161671733121E-3</v>
      </c>
      <c r="JB52" s="3">
        <f t="shared" si="28"/>
        <v>3.40683786649024E-3</v>
      </c>
      <c r="JC52" s="3">
        <f t="shared" si="29"/>
        <v>2.8692195871500226E-2</v>
      </c>
      <c r="JD52" s="3">
        <f t="shared" si="30"/>
        <v>2.947519813197657E-2</v>
      </c>
      <c r="JE52" s="3">
        <f t="shared" si="31"/>
        <v>1.0496786695845754E-2</v>
      </c>
      <c r="JF52" s="3">
        <f t="shared" si="32"/>
        <v>2.6483072143477254E-2</v>
      </c>
      <c r="JG52" s="3">
        <f t="shared" si="33"/>
        <v>3.4535276467631175E-3</v>
      </c>
      <c r="JH52" s="3">
        <f t="shared" si="34"/>
        <v>2.2986105101940973E-2</v>
      </c>
      <c r="JI52" s="3">
        <f t="shared" si="35"/>
        <v>2.7227512118168717E-2</v>
      </c>
      <c r="JJ52" s="3">
        <f t="shared" si="36"/>
        <v>3.146537037854788E-2</v>
      </c>
      <c r="JK52" s="3">
        <f t="shared" si="37"/>
        <v>4.7871394192248815E-3</v>
      </c>
      <c r="JL52" s="3">
        <f t="shared" si="38"/>
        <v>2.5651454660413599E-2</v>
      </c>
      <c r="JM52" s="3">
        <f t="shared" si="39"/>
        <v>2.6974946309787851E-2</v>
      </c>
      <c r="JN52" s="3">
        <f t="shared" si="40"/>
        <v>9.7072956434280044E-2</v>
      </c>
      <c r="JO52" s="3">
        <f t="shared" si="41"/>
        <v>8.4991428769040263E-3</v>
      </c>
      <c r="JP52" s="3">
        <f t="shared" si="42"/>
        <v>5.8826270740190154E-3</v>
      </c>
      <c r="JQ52" s="3">
        <f t="shared" si="43"/>
        <v>9.230591173058432E-3</v>
      </c>
      <c r="JR52" s="3">
        <f t="shared" si="44"/>
        <v>7.1091255451710307E-3</v>
      </c>
      <c r="JS52" s="3">
        <f t="shared" si="45"/>
        <v>4.1420054050613194E-3</v>
      </c>
      <c r="JT52" s="3">
        <f t="shared" si="46"/>
        <v>8.5763691303087832E-3</v>
      </c>
      <c r="JU52" s="3">
        <f t="shared" si="47"/>
        <v>6.1037241882903612E-3</v>
      </c>
      <c r="JV52" s="3">
        <f t="shared" si="48"/>
        <v>6.1573522094793293E-3</v>
      </c>
      <c r="JW52" s="3">
        <f t="shared" si="49"/>
        <v>3.3818701719134606E-2</v>
      </c>
      <c r="JX52" s="3">
        <f t="shared" si="50"/>
        <v>3.3188146261708427E-2</v>
      </c>
      <c r="JY52" s="3">
        <f t="shared" si="51"/>
        <v>3.3814328917667953E-2</v>
      </c>
      <c r="JZ52" s="3">
        <f t="shared" si="52"/>
        <v>3.269880581948946E-2</v>
      </c>
      <c r="KA52" s="3">
        <f t="shared" si="53"/>
        <v>0.25775304642072683</v>
      </c>
      <c r="KB52" s="3">
        <f t="shared" si="54"/>
        <v>5.939141484232211E-3</v>
      </c>
      <c r="KC52" s="3">
        <f t="shared" si="55"/>
        <v>7.0616948579705499E-3</v>
      </c>
      <c r="KD52" s="3">
        <f t="shared" si="56"/>
        <v>8.1098734562132582E-3</v>
      </c>
      <c r="KE52" s="3">
        <f t="shared" si="57"/>
        <v>1.4374346350450897E-2</v>
      </c>
      <c r="KF52" s="3">
        <f t="shared" si="58"/>
        <v>8.9607971610535641E-3</v>
      </c>
      <c r="KG52" s="3">
        <f t="shared" si="59"/>
        <v>8.1537935510981423E-3</v>
      </c>
      <c r="KH52" s="3">
        <f t="shared" si="60"/>
        <v>6.2639027446402375E-3</v>
      </c>
      <c r="KI52" s="3">
        <f t="shared" si="61"/>
        <v>7.2156285222916422E-3</v>
      </c>
      <c r="KJ52" s="3">
        <f t="shared" si="62"/>
        <v>1.1628355344219478E-2</v>
      </c>
      <c r="KK52" s="3">
        <f t="shared" si="63"/>
        <v>6.1781756025218555E-3</v>
      </c>
      <c r="KL52" s="3">
        <f t="shared" si="64"/>
        <v>1.9557947935022489E-2</v>
      </c>
      <c r="KM52" s="3">
        <f t="shared" si="65"/>
        <v>3.2018797228236199E-3</v>
      </c>
      <c r="KN52" s="3">
        <f t="shared" si="66"/>
        <v>5.0146895234395045E-3</v>
      </c>
      <c r="KO52" s="3">
        <f t="shared" si="67"/>
        <v>2.0313662855182567E-2</v>
      </c>
      <c r="KP52" s="3">
        <f t="shared" si="68"/>
        <v>2.6757321354021923E-2</v>
      </c>
      <c r="KQ52" s="3">
        <f t="shared" si="69"/>
        <v>2.1651363838118134E-2</v>
      </c>
      <c r="KR52" s="3">
        <f t="shared" si="70"/>
        <v>3.1049786741197093E-2</v>
      </c>
      <c r="KS52" s="3">
        <f t="shared" si="71"/>
        <v>1.2823241775639609E-2</v>
      </c>
      <c r="KT52" s="3">
        <f t="shared" si="72"/>
        <v>5.6466586009819627E-3</v>
      </c>
      <c r="KU52" s="3">
        <f t="shared" si="73"/>
        <v>2.8102287974003791E-2</v>
      </c>
      <c r="KV52" s="3">
        <f t="shared" si="74"/>
        <v>1.5923775327921576E-2</v>
      </c>
      <c r="KW52" s="3">
        <f t="shared" si="75"/>
        <v>2.6408377826193246E-2</v>
      </c>
      <c r="KX52" s="3">
        <f t="shared" si="76"/>
        <v>4.3244214343748991E-2</v>
      </c>
      <c r="KY52" s="3">
        <f t="shared" si="77"/>
        <v>1.14156778764138E-2</v>
      </c>
      <c r="KZ52" s="3">
        <f t="shared" si="78"/>
        <v>1.0490533228318225E-2</v>
      </c>
      <c r="LA52" s="3">
        <f t="shared" si="79"/>
        <v>2.6417656331207857E-2</v>
      </c>
      <c r="LB52" s="3">
        <f t="shared" si="80"/>
        <v>3.0435276600116024E-2</v>
      </c>
      <c r="LC52" s="3">
        <f t="shared" si="81"/>
        <v>9.1545866926250816E-3</v>
      </c>
      <c r="LD52" s="3">
        <f t="shared" si="82"/>
        <v>1.2334715019663833E-2</v>
      </c>
      <c r="LE52" s="3">
        <f t="shared" si="83"/>
        <v>1.0027095428403954E-2</v>
      </c>
      <c r="LF52" s="3">
        <f t="shared" si="84"/>
        <v>4.1644520638021078E-2</v>
      </c>
      <c r="LG52" s="3">
        <f t="shared" si="85"/>
        <v>3.4987114446142897E-3</v>
      </c>
      <c r="LH52" s="3">
        <f t="shared" si="86"/>
        <v>1.7724275451891282E-3</v>
      </c>
      <c r="LI52" s="3">
        <f t="shared" si="87"/>
        <v>4.1958453278354161E-3</v>
      </c>
      <c r="LJ52" s="3">
        <f t="shared" si="88"/>
        <v>8.8249469620176796E-2</v>
      </c>
      <c r="LK52" s="3">
        <f t="shared" si="89"/>
        <v>0.15482129216658302</v>
      </c>
      <c r="LL52" s="3">
        <f t="shared" si="90"/>
        <v>9.990875011524885E-3</v>
      </c>
      <c r="LM52" s="3">
        <f t="shared" si="91"/>
        <v>3.0882522665363649E-2</v>
      </c>
      <c r="LN52" s="3">
        <f t="shared" si="92"/>
        <v>4.8785459612082985E-3</v>
      </c>
      <c r="LO52" s="3">
        <f t="shared" si="93"/>
        <v>1.8723326377453203E-2</v>
      </c>
      <c r="LP52" s="3">
        <f t="shared" si="94"/>
        <v>1.8138474070822391E-2</v>
      </c>
      <c r="LQ52" s="3">
        <f t="shared" si="95"/>
        <v>2.4934765895835247E-2</v>
      </c>
      <c r="LR52" s="3">
        <f t="shared" si="96"/>
        <v>4.4661074660719098E-3</v>
      </c>
      <c r="LS52" s="3">
        <f t="shared" si="97"/>
        <v>4.7181867748465355E-2</v>
      </c>
      <c r="LT52" s="3">
        <f t="shared" si="98"/>
        <v>1.1236298047930859E-2</v>
      </c>
      <c r="LU52" s="3">
        <f t="shared" si="99"/>
        <v>1.3296956472656206E-2</v>
      </c>
      <c r="LV52" s="3">
        <f t="shared" si="100"/>
        <v>6.7736417656832554E-2</v>
      </c>
      <c r="LW52" s="3">
        <f t="shared" si="101"/>
        <v>8.2028154492247998E-2</v>
      </c>
      <c r="LX52" s="3">
        <f t="shared" si="102"/>
        <v>1.7089063942316352E-2</v>
      </c>
      <c r="LY52" s="3">
        <f t="shared" si="103"/>
        <v>8.9469188494619489E-2</v>
      </c>
      <c r="LZ52" s="3">
        <f t="shared" si="104"/>
        <v>1.1953012904907422E-2</v>
      </c>
      <c r="MA52" s="3">
        <f t="shared" si="105"/>
        <v>2.5830570351665911E-3</v>
      </c>
      <c r="MD52" t="s">
        <v>17</v>
      </c>
      <c r="ME52">
        <v>1.7000000000000001E-2</v>
      </c>
      <c r="MF52">
        <v>0.97899999999999998</v>
      </c>
      <c r="MG52">
        <v>0.82199999999999995</v>
      </c>
      <c r="MH52">
        <v>0.96299999999999997</v>
      </c>
      <c r="MI52">
        <v>0.61699999999999999</v>
      </c>
      <c r="MJ52">
        <v>3.6040000000000001</v>
      </c>
      <c r="MK52">
        <v>3.0249999999999999</v>
      </c>
      <c r="ML52">
        <v>3.004</v>
      </c>
      <c r="MM52">
        <v>0.90600000000000003</v>
      </c>
      <c r="MN52">
        <v>0.80200000000000005</v>
      </c>
      <c r="MO52">
        <v>0.62</v>
      </c>
      <c r="MP52">
        <v>1.3129999999999999</v>
      </c>
      <c r="MQ52">
        <v>1.28</v>
      </c>
      <c r="MR52">
        <v>1.3879999999999999</v>
      </c>
      <c r="MS52">
        <v>1.88</v>
      </c>
      <c r="MT52">
        <v>1.663</v>
      </c>
      <c r="MU52">
        <v>1.7529999999999999</v>
      </c>
      <c r="MV52">
        <v>0.82099999999999995</v>
      </c>
      <c r="MW52">
        <v>0.46400000000000002</v>
      </c>
      <c r="MX52">
        <v>0.57499999999999996</v>
      </c>
      <c r="MY52">
        <v>1.204</v>
      </c>
      <c r="MZ52">
        <v>1.401</v>
      </c>
      <c r="NA52">
        <v>1.252</v>
      </c>
      <c r="NB52">
        <v>1.9790000000000001</v>
      </c>
      <c r="NC52">
        <v>1.6040000000000001</v>
      </c>
      <c r="ND52">
        <v>1.496</v>
      </c>
      <c r="NE52">
        <v>0.159</v>
      </c>
      <c r="NF52">
        <v>0.29599999999999999</v>
      </c>
      <c r="NG52">
        <v>0.32900000000000001</v>
      </c>
      <c r="NH52">
        <v>0.88200000000000001</v>
      </c>
      <c r="NI52">
        <v>1.0820000000000001</v>
      </c>
      <c r="NJ52">
        <v>1.1990000000000001</v>
      </c>
      <c r="NK52">
        <v>0.23699999999999999</v>
      </c>
      <c r="NL52">
        <v>0.316</v>
      </c>
      <c r="NM52">
        <v>0.26400000000000001</v>
      </c>
      <c r="NN52">
        <v>0.21</v>
      </c>
      <c r="NO52">
        <v>0.28699999999999998</v>
      </c>
      <c r="NP52">
        <v>0.32100000000000001</v>
      </c>
      <c r="NQ52">
        <v>0.438</v>
      </c>
      <c r="NR52">
        <v>6.2E-2</v>
      </c>
      <c r="NS52">
        <v>0.53300000000000003</v>
      </c>
      <c r="NT52">
        <v>0.11899999999999999</v>
      </c>
      <c r="NU52">
        <v>0.14599999999999999</v>
      </c>
      <c r="NV52">
        <v>0.14099999999999999</v>
      </c>
      <c r="NW52">
        <v>0.27500000000000002</v>
      </c>
      <c r="NX52">
        <v>0.28199999999999997</v>
      </c>
      <c r="NY52">
        <v>0.192</v>
      </c>
      <c r="NZ52">
        <v>1.5149999999999999</v>
      </c>
      <c r="OA52">
        <v>1.38</v>
      </c>
      <c r="OB52">
        <v>1.5509999999999999</v>
      </c>
      <c r="OC52">
        <v>2.972</v>
      </c>
      <c r="OD52">
        <v>4.9909999999999997</v>
      </c>
      <c r="OE52">
        <v>3.883</v>
      </c>
      <c r="OF52">
        <v>1.569</v>
      </c>
      <c r="OG52">
        <v>1.59</v>
      </c>
      <c r="OH52">
        <v>1.407</v>
      </c>
      <c r="OI52">
        <v>0.66100000000000003</v>
      </c>
      <c r="OJ52">
        <v>1.2190000000000001</v>
      </c>
      <c r="OK52">
        <v>1.0589999999999999</v>
      </c>
      <c r="OL52">
        <v>1.1819999999999999</v>
      </c>
      <c r="OM52">
        <v>1.377</v>
      </c>
      <c r="ON52">
        <v>1.1319999999999999</v>
      </c>
      <c r="OO52">
        <v>0.184</v>
      </c>
      <c r="OP52">
        <v>0.27800000000000002</v>
      </c>
      <c r="OQ52">
        <v>0.23599999999999999</v>
      </c>
      <c r="OR52">
        <v>0.26500000000000001</v>
      </c>
      <c r="OS52">
        <v>0.34899999999999998</v>
      </c>
      <c r="OT52">
        <v>0.33200000000000002</v>
      </c>
      <c r="OU52">
        <v>0.155</v>
      </c>
      <c r="OV52">
        <v>0.13900000000000001</v>
      </c>
      <c r="OW52">
        <v>5.8000000000000003E-2</v>
      </c>
      <c r="OX52">
        <v>1.962</v>
      </c>
      <c r="OY52">
        <v>1.599</v>
      </c>
      <c r="OZ52">
        <v>1.597</v>
      </c>
      <c r="PA52">
        <v>0.43099999999999999</v>
      </c>
      <c r="PB52">
        <v>0.217</v>
      </c>
      <c r="PC52">
        <v>0.875</v>
      </c>
      <c r="PD52">
        <v>0.246</v>
      </c>
      <c r="PE52">
        <v>0.42799999999999999</v>
      </c>
      <c r="PF52">
        <v>0.251</v>
      </c>
      <c r="PG52">
        <v>0.48299999999999998</v>
      </c>
      <c r="PH52">
        <v>1.0669999999999999</v>
      </c>
      <c r="PI52">
        <v>1.1459999999999999</v>
      </c>
      <c r="PJ52">
        <v>8.8999999999999996E-2</v>
      </c>
      <c r="PK52">
        <v>0.13</v>
      </c>
      <c r="PL52">
        <v>0.153</v>
      </c>
      <c r="PM52">
        <v>0.11700000000000001</v>
      </c>
      <c r="PN52">
        <v>7.6999999999999999E-2</v>
      </c>
      <c r="PO52">
        <v>0.25700000000000001</v>
      </c>
      <c r="PP52">
        <v>0.34599999999999997</v>
      </c>
      <c r="PQ52">
        <v>0.93</v>
      </c>
      <c r="PR52">
        <v>1.7589999999999999</v>
      </c>
      <c r="PT52" t="s">
        <v>17</v>
      </c>
      <c r="PU52">
        <v>7.9000000000000001E-2</v>
      </c>
      <c r="PV52">
        <v>8.6999999999999994E-2</v>
      </c>
      <c r="PW52">
        <v>6.7000000000000004E-2</v>
      </c>
      <c r="PX52">
        <v>0.214</v>
      </c>
      <c r="PY52">
        <v>0.188</v>
      </c>
      <c r="PZ52">
        <v>0.187</v>
      </c>
      <c r="QA52">
        <v>8.4000000000000005E-2</v>
      </c>
      <c r="QB52">
        <v>7.8E-2</v>
      </c>
      <c r="QC52">
        <v>6.7000000000000004E-2</v>
      </c>
      <c r="QD52">
        <v>0.105</v>
      </c>
      <c r="QE52">
        <v>0.104</v>
      </c>
      <c r="QF52">
        <v>0.109</v>
      </c>
      <c r="QG52">
        <v>0.13400000000000001</v>
      </c>
      <c r="QH52">
        <v>0.123</v>
      </c>
      <c r="QI52">
        <v>0.127</v>
      </c>
      <c r="QJ52">
        <v>7.9000000000000001E-2</v>
      </c>
      <c r="QK52">
        <v>5.7000000000000002E-2</v>
      </c>
      <c r="QL52">
        <v>6.4000000000000001E-2</v>
      </c>
      <c r="QM52">
        <v>0.1</v>
      </c>
      <c r="QN52">
        <v>0.11</v>
      </c>
      <c r="QO52">
        <v>0.10199999999999999</v>
      </c>
      <c r="QP52">
        <v>0.13800000000000001</v>
      </c>
      <c r="QQ52">
        <v>0.12</v>
      </c>
      <c r="QR52">
        <v>0.115</v>
      </c>
      <c r="QS52">
        <v>3.3000000000000002E-2</v>
      </c>
      <c r="QT52">
        <v>4.4999999999999998E-2</v>
      </c>
      <c r="QU52">
        <v>4.8000000000000001E-2</v>
      </c>
      <c r="QV52">
        <v>8.2000000000000003E-2</v>
      </c>
      <c r="QW52">
        <v>9.2999999999999999E-2</v>
      </c>
      <c r="QX52">
        <v>9.9000000000000005E-2</v>
      </c>
      <c r="QY52">
        <v>0.04</v>
      </c>
      <c r="QZ52">
        <v>4.7E-2</v>
      </c>
      <c r="RA52">
        <v>4.2999999999999997E-2</v>
      </c>
      <c r="RB52">
        <v>3.7999999999999999E-2</v>
      </c>
      <c r="RC52">
        <v>4.3999999999999997E-2</v>
      </c>
      <c r="RD52">
        <v>4.7E-2</v>
      </c>
      <c r="RE52">
        <v>5.5E-2</v>
      </c>
      <c r="RF52">
        <v>2.1999999999999999E-2</v>
      </c>
      <c r="RG52">
        <v>6.2E-2</v>
      </c>
      <c r="RH52">
        <v>2.9000000000000001E-2</v>
      </c>
      <c r="RI52">
        <v>3.2000000000000001E-2</v>
      </c>
      <c r="RJ52">
        <v>3.1E-2</v>
      </c>
      <c r="RK52">
        <v>4.2999999999999997E-2</v>
      </c>
      <c r="RL52">
        <v>4.3999999999999997E-2</v>
      </c>
      <c r="RM52">
        <v>3.5999999999999997E-2</v>
      </c>
      <c r="RN52">
        <v>0.11600000000000001</v>
      </c>
      <c r="RO52">
        <v>0.109</v>
      </c>
      <c r="RP52">
        <v>0.11700000000000001</v>
      </c>
      <c r="RQ52">
        <v>0.185</v>
      </c>
      <c r="RR52">
        <v>0.27700000000000002</v>
      </c>
      <c r="RS52">
        <v>0.22700000000000001</v>
      </c>
      <c r="RT52">
        <v>0.11799999999999999</v>
      </c>
      <c r="RU52">
        <v>0.11899999999999999</v>
      </c>
      <c r="RV52">
        <v>0.11</v>
      </c>
      <c r="RW52">
        <v>7.0000000000000007E-2</v>
      </c>
      <c r="RX52">
        <v>0.1</v>
      </c>
      <c r="RY52">
        <v>9.1999999999999998E-2</v>
      </c>
      <c r="RZ52">
        <v>9.8000000000000004E-2</v>
      </c>
      <c r="SA52">
        <v>0.109</v>
      </c>
      <c r="SB52">
        <v>9.6000000000000002E-2</v>
      </c>
      <c r="SC52">
        <v>3.5999999999999997E-2</v>
      </c>
      <c r="SD52">
        <v>4.3999999999999997E-2</v>
      </c>
      <c r="SE52">
        <v>0.04</v>
      </c>
      <c r="SF52">
        <v>4.2999999999999997E-2</v>
      </c>
      <c r="SG52">
        <v>4.9000000000000002E-2</v>
      </c>
      <c r="SH52">
        <v>4.8000000000000001E-2</v>
      </c>
      <c r="SI52">
        <v>3.3000000000000002E-2</v>
      </c>
      <c r="SJ52">
        <v>3.1E-2</v>
      </c>
      <c r="SK52">
        <v>2.1000000000000001E-2</v>
      </c>
      <c r="SL52">
        <v>0.13800000000000001</v>
      </c>
      <c r="SM52">
        <v>0.12</v>
      </c>
      <c r="SN52">
        <v>0.12</v>
      </c>
      <c r="SO52">
        <v>5.5E-2</v>
      </c>
      <c r="SP52">
        <v>3.7999999999999999E-2</v>
      </c>
      <c r="SQ52">
        <v>8.2000000000000003E-2</v>
      </c>
      <c r="SR52">
        <v>4.1000000000000002E-2</v>
      </c>
      <c r="SS52">
        <v>5.5E-2</v>
      </c>
      <c r="ST52">
        <v>4.1000000000000002E-2</v>
      </c>
      <c r="SU52">
        <v>5.8000000000000003E-2</v>
      </c>
      <c r="SV52">
        <v>9.1999999999999998E-2</v>
      </c>
      <c r="SW52">
        <v>9.7000000000000003E-2</v>
      </c>
      <c r="SX52">
        <v>2.5000000000000001E-2</v>
      </c>
      <c r="SY52">
        <v>0.03</v>
      </c>
      <c r="SZ52">
        <v>3.3000000000000002E-2</v>
      </c>
      <c r="TA52">
        <v>2.9000000000000001E-2</v>
      </c>
      <c r="TB52">
        <v>2.4E-2</v>
      </c>
      <c r="TC52">
        <v>4.2000000000000003E-2</v>
      </c>
      <c r="TD52">
        <v>4.9000000000000002E-2</v>
      </c>
      <c r="TE52">
        <v>8.5000000000000006E-2</v>
      </c>
      <c r="TF52">
        <v>0.128</v>
      </c>
    </row>
    <row r="53" spans="1:526" x14ac:dyDescent="0.25">
      <c r="A53" t="s">
        <v>30</v>
      </c>
      <c r="B53" t="s">
        <v>30</v>
      </c>
      <c r="C53">
        <v>15</v>
      </c>
      <c r="D53">
        <v>30</v>
      </c>
      <c r="E53" t="s">
        <v>13</v>
      </c>
      <c r="F53">
        <v>205.114</v>
      </c>
      <c r="G53">
        <v>188.054</v>
      </c>
      <c r="H53">
        <v>10.220000000000001</v>
      </c>
      <c r="I53">
        <v>37</v>
      </c>
      <c r="J53">
        <v>9.8000000000000007</v>
      </c>
      <c r="K53">
        <v>0</v>
      </c>
      <c r="L53">
        <v>0</v>
      </c>
      <c r="P53">
        <v>1</v>
      </c>
      <c r="Q53" t="s">
        <v>30</v>
      </c>
      <c r="R53">
        <v>9.7569999999999997</v>
      </c>
      <c r="S53" s="4">
        <v>33400.856</v>
      </c>
      <c r="T53" s="4">
        <v>282687.81199999998</v>
      </c>
      <c r="U53" s="4">
        <v>6058761.2220000001</v>
      </c>
      <c r="V53" s="4">
        <v>10568087.561000001</v>
      </c>
      <c r="W53" s="4">
        <v>2288023.6310000001</v>
      </c>
      <c r="X53" s="4">
        <v>47679847.743000001</v>
      </c>
      <c r="Y53" s="4">
        <v>100580578.77599999</v>
      </c>
      <c r="Z53" s="4">
        <v>186727606.60600001</v>
      </c>
      <c r="AA53" s="4">
        <v>459423892.52600002</v>
      </c>
      <c r="AB53" s="4">
        <v>6365.9179999999997</v>
      </c>
      <c r="AC53" s="4">
        <v>6150182.96</v>
      </c>
      <c r="AD53" s="4">
        <v>2474253.1919999998</v>
      </c>
      <c r="AE53" s="4">
        <v>104329033.214</v>
      </c>
      <c r="AF53" s="4">
        <v>280216290.77399999</v>
      </c>
      <c r="AG53" s="4">
        <v>23492.927</v>
      </c>
      <c r="AH53" s="4">
        <v>16195411.616</v>
      </c>
      <c r="AI53" s="4">
        <v>60000774.211000003</v>
      </c>
      <c r="AJ53" s="4">
        <v>35218852.612000003</v>
      </c>
      <c r="AK53" s="4">
        <v>49946380.728</v>
      </c>
      <c r="AL53" s="4">
        <v>43790610.431000002</v>
      </c>
      <c r="AM53" s="4">
        <v>44945201.292000003</v>
      </c>
      <c r="AN53" s="4">
        <v>20166573.026999999</v>
      </c>
      <c r="AO53" s="4">
        <v>38341776.713</v>
      </c>
      <c r="AP53" s="4">
        <v>23403175.942000002</v>
      </c>
      <c r="AQ53" s="4">
        <v>34684459.064999998</v>
      </c>
      <c r="AR53" s="4">
        <v>33191814.662999999</v>
      </c>
      <c r="AS53" s="4">
        <v>37771734.655000001</v>
      </c>
      <c r="AT53" s="4">
        <v>22204359.574000001</v>
      </c>
      <c r="AU53" s="4">
        <v>24068610.530999999</v>
      </c>
      <c r="AV53" s="4">
        <v>22005723.028000001</v>
      </c>
      <c r="AW53" s="4">
        <v>20799134.114999998</v>
      </c>
      <c r="AX53" s="4">
        <v>12222552.002</v>
      </c>
      <c r="AY53" s="4">
        <v>11927151.044</v>
      </c>
      <c r="AZ53" s="4">
        <v>15199742.09</v>
      </c>
      <c r="BA53" s="4">
        <v>20624440.272999998</v>
      </c>
      <c r="BB53" s="4">
        <v>22860709.923999999</v>
      </c>
      <c r="BC53" s="4">
        <v>52275658.553000003</v>
      </c>
      <c r="BD53" s="4">
        <v>32756581.225000001</v>
      </c>
      <c r="BE53" s="4">
        <v>23364697.059</v>
      </c>
      <c r="BF53" s="4">
        <v>35885894.953000002</v>
      </c>
      <c r="BG53" s="4">
        <v>17726376.877999999</v>
      </c>
      <c r="BH53" s="4">
        <v>9339712.5470000003</v>
      </c>
      <c r="BI53" s="4">
        <v>14347753.82</v>
      </c>
      <c r="BJ53" s="4">
        <v>16674876.77</v>
      </c>
      <c r="BK53" s="4">
        <v>15753887.529999999</v>
      </c>
      <c r="BL53" s="4">
        <v>9125563.8939999994</v>
      </c>
      <c r="BM53" s="4">
        <v>8360098.7060000002</v>
      </c>
      <c r="BN53" s="4">
        <v>7064601.3839999996</v>
      </c>
      <c r="BO53" s="4">
        <v>2854368.29</v>
      </c>
      <c r="BP53" s="4">
        <v>10874290.141000001</v>
      </c>
      <c r="BQ53" s="4">
        <v>14620503.021</v>
      </c>
      <c r="BR53" s="4">
        <v>13573461.905999999</v>
      </c>
      <c r="BS53" s="4">
        <v>25722272.605999999</v>
      </c>
      <c r="BT53" s="4">
        <v>23529960.486000001</v>
      </c>
      <c r="BU53" s="4">
        <v>6939002.4220000003</v>
      </c>
      <c r="BV53" s="4">
        <v>7093350.2010000004</v>
      </c>
      <c r="BW53" s="4">
        <v>8039246.9179999996</v>
      </c>
      <c r="BX53" s="4">
        <v>15160179.881999999</v>
      </c>
      <c r="BY53" s="4">
        <v>11268802.095000001</v>
      </c>
      <c r="BZ53" s="4">
        <v>9035792.3159999996</v>
      </c>
      <c r="CA53" s="4">
        <v>30583889.877999999</v>
      </c>
      <c r="CB53" s="4">
        <v>42680671.791000001</v>
      </c>
      <c r="CC53" s="4">
        <v>33767810.104999997</v>
      </c>
      <c r="CD53" s="4">
        <v>158105566.259</v>
      </c>
      <c r="CE53" s="4">
        <v>109954136.037</v>
      </c>
      <c r="CF53" s="4">
        <v>96384989.269999996</v>
      </c>
      <c r="CG53" s="4">
        <v>18097033.877999999</v>
      </c>
      <c r="CH53" s="4">
        <v>24001881.556000002</v>
      </c>
      <c r="CI53" s="4">
        <v>19764841.245000001</v>
      </c>
      <c r="CJ53" s="4">
        <v>12039881.033</v>
      </c>
      <c r="CK53" s="4">
        <v>56070794.098999999</v>
      </c>
      <c r="CL53" s="4">
        <v>41055531.612999998</v>
      </c>
      <c r="CM53" s="4">
        <v>47459553.413999997</v>
      </c>
      <c r="CN53" s="4">
        <v>84046751.689999998</v>
      </c>
      <c r="CO53" s="4">
        <v>38059166.153999999</v>
      </c>
      <c r="CP53" s="4">
        <v>3415930.3319999999</v>
      </c>
      <c r="CQ53" s="4">
        <v>5532592.1500000004</v>
      </c>
      <c r="CR53" s="4">
        <v>5525218.0970000001</v>
      </c>
      <c r="CS53" s="4">
        <v>7501121.9579999996</v>
      </c>
      <c r="CT53" s="4">
        <v>6681050.4409999996</v>
      </c>
      <c r="CU53" s="4">
        <v>10850304.297</v>
      </c>
      <c r="CV53" s="4">
        <v>5877584.2010000004</v>
      </c>
      <c r="CW53" s="4">
        <v>5652205.7869999995</v>
      </c>
      <c r="CX53" s="4">
        <v>9034852.4849999994</v>
      </c>
      <c r="CY53" s="4">
        <v>30443072.228999998</v>
      </c>
      <c r="CZ53" s="4">
        <v>29874773.686999999</v>
      </c>
      <c r="DA53" s="4">
        <v>35081835.630999997</v>
      </c>
      <c r="DB53" s="4">
        <v>66981293.897</v>
      </c>
      <c r="DC53" s="4">
        <v>55826423.939999998</v>
      </c>
      <c r="DD53" s="4">
        <v>88277925.064999998</v>
      </c>
      <c r="DE53" s="4">
        <v>22708725.32</v>
      </c>
      <c r="DF53" s="4">
        <v>17197724.883000001</v>
      </c>
      <c r="DG53" s="4">
        <v>22698783.081</v>
      </c>
      <c r="DH53" s="4">
        <v>4894329.0889999997</v>
      </c>
      <c r="DI53" s="4">
        <v>19394949.719999999</v>
      </c>
      <c r="DJ53" s="4">
        <v>26194092.993999999</v>
      </c>
      <c r="DK53" s="4">
        <v>1844151.4680000001</v>
      </c>
      <c r="DL53" s="4">
        <v>1461135.8289999999</v>
      </c>
      <c r="DM53" s="4">
        <v>2097631.4249999998</v>
      </c>
      <c r="DN53" s="4">
        <v>7027990.4139999999</v>
      </c>
      <c r="DO53" s="4">
        <v>6796862.4409999996</v>
      </c>
      <c r="DP53" s="4">
        <v>5999037.1869999999</v>
      </c>
      <c r="DQ53" s="4">
        <v>15233582.93</v>
      </c>
      <c r="DR53" s="4">
        <v>12459377.697000001</v>
      </c>
      <c r="DS53" s="4">
        <v>5670639.8880000003</v>
      </c>
      <c r="DV53" t="s">
        <v>30</v>
      </c>
      <c r="DW53">
        <v>9.7569999999999997</v>
      </c>
      <c r="DX53">
        <v>1836.473</v>
      </c>
      <c r="DY53">
        <v>6898.0460000000003</v>
      </c>
      <c r="DZ53">
        <v>86707.648000000001</v>
      </c>
      <c r="EA53">
        <v>96953.592000000004</v>
      </c>
      <c r="EB53">
        <v>21189.017</v>
      </c>
      <c r="EC53">
        <v>611487.09900000005</v>
      </c>
      <c r="ED53">
        <v>1065583.8700000001</v>
      </c>
      <c r="EE53">
        <v>992633.01899999997</v>
      </c>
      <c r="EF53">
        <v>3632001.9389999998</v>
      </c>
      <c r="EG53">
        <v>3266.982</v>
      </c>
      <c r="EH53">
        <v>118795.777</v>
      </c>
      <c r="EI53">
        <v>56716.959999999999</v>
      </c>
      <c r="EJ53">
        <v>1507615.19</v>
      </c>
      <c r="EK53">
        <v>2562841.091</v>
      </c>
      <c r="EL53">
        <v>6419.8270000000002</v>
      </c>
      <c r="EM53">
        <v>32616.311000000002</v>
      </c>
      <c r="EN53">
        <v>72927.929000000004</v>
      </c>
      <c r="EO53">
        <v>35150.019</v>
      </c>
      <c r="EP53">
        <v>250487.67</v>
      </c>
      <c r="EQ53">
        <v>401389.00300000003</v>
      </c>
      <c r="ER53">
        <v>100476.853</v>
      </c>
      <c r="ES53">
        <v>116958.658</v>
      </c>
      <c r="ET53">
        <v>204435.024</v>
      </c>
      <c r="EU53">
        <v>95662.592000000004</v>
      </c>
      <c r="EV53">
        <v>132326.90400000001</v>
      </c>
      <c r="EW53">
        <v>87496.539000000004</v>
      </c>
      <c r="EX53">
        <v>820830.78200000001</v>
      </c>
      <c r="EY53">
        <v>88703.865000000005</v>
      </c>
      <c r="EZ53">
        <v>163331.07199999999</v>
      </c>
      <c r="FA53">
        <v>183535.932</v>
      </c>
      <c r="FB53">
        <v>116550.228</v>
      </c>
      <c r="FC53">
        <v>55513.521999999997</v>
      </c>
      <c r="FD53">
        <v>55496.309000000001</v>
      </c>
      <c r="FE53">
        <v>61880.574999999997</v>
      </c>
      <c r="FF53">
        <v>216138.239</v>
      </c>
      <c r="FG53">
        <v>264955.93900000001</v>
      </c>
      <c r="FH53">
        <v>62682.868000000002</v>
      </c>
      <c r="FI53">
        <v>330655.114</v>
      </c>
      <c r="FJ53">
        <v>225854.71400000001</v>
      </c>
      <c r="FK53">
        <v>49399.63</v>
      </c>
      <c r="FL53">
        <v>69892.225000000006</v>
      </c>
      <c r="FM53">
        <v>56507.016000000003</v>
      </c>
      <c r="FN53">
        <v>41547.288</v>
      </c>
      <c r="FO53">
        <v>98203.913</v>
      </c>
      <c r="FP53">
        <v>29457.598999999998</v>
      </c>
      <c r="FQ53">
        <v>36557.536</v>
      </c>
      <c r="FR53">
        <v>32729.718000000001</v>
      </c>
      <c r="FS53">
        <v>41683.775999999998</v>
      </c>
      <c r="FT53">
        <v>22729.137999999999</v>
      </c>
      <c r="FU53">
        <v>61200.32</v>
      </c>
      <c r="FV53">
        <v>25260.219000000001</v>
      </c>
      <c r="FW53">
        <v>72032.510999999999</v>
      </c>
      <c r="FX53">
        <v>110234.58900000001</v>
      </c>
      <c r="FY53">
        <v>137782.068</v>
      </c>
      <c r="FZ53">
        <v>24043.973000000002</v>
      </c>
      <c r="GA53">
        <v>38187.737000000001</v>
      </c>
      <c r="GB53">
        <v>29839.79</v>
      </c>
      <c r="GC53">
        <v>61109.525999999998</v>
      </c>
      <c r="GD53">
        <v>37846.321000000004</v>
      </c>
      <c r="GE53">
        <v>47890.830999999998</v>
      </c>
      <c r="GF53">
        <v>77206.803</v>
      </c>
      <c r="GG53">
        <v>91596.323999999993</v>
      </c>
      <c r="GH53">
        <v>178844.75899999999</v>
      </c>
      <c r="GI53">
        <v>415244.39399999997</v>
      </c>
      <c r="GJ53">
        <v>310894.951</v>
      </c>
      <c r="GK53">
        <v>468132.56900000002</v>
      </c>
      <c r="GL53">
        <v>95351.104999999996</v>
      </c>
      <c r="GM53">
        <v>111052.95600000001</v>
      </c>
      <c r="GN53">
        <v>99132.620999999999</v>
      </c>
      <c r="GO53">
        <v>73761.705000000002</v>
      </c>
      <c r="GP53">
        <v>299548.99</v>
      </c>
      <c r="GQ53">
        <v>186256.13</v>
      </c>
      <c r="GR53">
        <v>118090.819</v>
      </c>
      <c r="GS53">
        <v>362848.728</v>
      </c>
      <c r="GT53">
        <v>209084.58900000001</v>
      </c>
      <c r="GU53">
        <v>21254.941999999999</v>
      </c>
      <c r="GV53">
        <v>22593.5</v>
      </c>
      <c r="GW53">
        <v>38538.302000000003</v>
      </c>
      <c r="GX53">
        <v>58790.226999999999</v>
      </c>
      <c r="GY53">
        <v>33651.188000000002</v>
      </c>
      <c r="GZ53">
        <v>46882.652999999998</v>
      </c>
      <c r="HA53">
        <v>46628.089</v>
      </c>
      <c r="HB53">
        <v>30472.409</v>
      </c>
      <c r="HC53">
        <v>57373.713000000003</v>
      </c>
      <c r="HD53">
        <v>129119.482</v>
      </c>
      <c r="HE53">
        <v>105283.44899999999</v>
      </c>
      <c r="HF53">
        <v>188702.671</v>
      </c>
      <c r="HG53">
        <v>323981.22600000002</v>
      </c>
      <c r="HH53">
        <v>232345.63099999999</v>
      </c>
      <c r="HI53">
        <v>355161.54599999997</v>
      </c>
      <c r="HJ53">
        <v>210259.69099999999</v>
      </c>
      <c r="HK53">
        <v>169724.66</v>
      </c>
      <c r="HL53">
        <v>144108.60399999999</v>
      </c>
      <c r="HM53">
        <v>44011.262999999999</v>
      </c>
      <c r="HN53">
        <v>97723.432000000001</v>
      </c>
      <c r="HO53">
        <v>156824.826</v>
      </c>
      <c r="HP53">
        <v>13190.388000000001</v>
      </c>
      <c r="HQ53">
        <v>14680.064</v>
      </c>
      <c r="HR53">
        <v>12666.526</v>
      </c>
      <c r="HS53">
        <v>33381.911999999997</v>
      </c>
      <c r="HT53">
        <v>30393.196</v>
      </c>
      <c r="HU53">
        <v>31872.287</v>
      </c>
      <c r="HV53">
        <v>78437.013999999996</v>
      </c>
      <c r="HW53">
        <v>57159.491000000002</v>
      </c>
      <c r="HX53">
        <v>25004.859</v>
      </c>
      <c r="HZ53" t="str">
        <f t="shared" si="106"/>
        <v>Tryptophan</v>
      </c>
      <c r="IA53" s="3">
        <f t="shared" si="107"/>
        <v>5.4982812416544055E-2</v>
      </c>
      <c r="IB53" s="3">
        <f t="shared" si="2"/>
        <v>2.4401639218885038E-2</v>
      </c>
      <c r="IC53" s="3">
        <f t="shared" si="3"/>
        <v>1.4311118201053278E-2</v>
      </c>
      <c r="ID53" s="3">
        <f t="shared" si="4"/>
        <v>9.1741851532147808E-3</v>
      </c>
      <c r="IE53" s="3">
        <f t="shared" si="5"/>
        <v>9.2608383553884725E-3</v>
      </c>
      <c r="IF53" s="3">
        <f t="shared" si="6"/>
        <v>1.282485427168282E-2</v>
      </c>
      <c r="IG53" s="3">
        <f t="shared" si="7"/>
        <v>1.0594330267010395E-2</v>
      </c>
      <c r="IH53" s="3">
        <f t="shared" si="8"/>
        <v>5.3159414242077273E-3</v>
      </c>
      <c r="II53" s="3">
        <f t="shared" si="9"/>
        <v>7.9055573688833671E-3</v>
      </c>
      <c r="IJ53" s="3">
        <f t="shared" si="10"/>
        <v>0.51319888192087926</v>
      </c>
      <c r="IK53" s="3">
        <f t="shared" si="11"/>
        <v>1.9315811866513967E-2</v>
      </c>
      <c r="IL53" s="3">
        <f t="shared" si="12"/>
        <v>2.2922860192070432E-2</v>
      </c>
      <c r="IM53" s="3">
        <f t="shared" si="13"/>
        <v>1.4450581430267598E-2</v>
      </c>
      <c r="IN53" s="3">
        <f t="shared" si="14"/>
        <v>9.1459389599407061E-3</v>
      </c>
      <c r="IO53" s="3">
        <f t="shared" si="15"/>
        <v>0.27326637502427858</v>
      </c>
      <c r="IP53" s="3">
        <f t="shared" si="16"/>
        <v>2.0139229414692511E-3</v>
      </c>
      <c r="IQ53" s="3">
        <f t="shared" si="17"/>
        <v>1.2154497997565847E-3</v>
      </c>
      <c r="IR53" s="3">
        <f t="shared" si="18"/>
        <v>9.9804554643621326E-4</v>
      </c>
      <c r="IS53" s="3">
        <f t="shared" si="19"/>
        <v>5.0151315540582567E-3</v>
      </c>
      <c r="IT53" s="3">
        <f t="shared" si="20"/>
        <v>9.166097459008038E-3</v>
      </c>
      <c r="IU53" s="3">
        <f t="shared" si="21"/>
        <v>2.23554128386748E-3</v>
      </c>
      <c r="IV53" s="3">
        <f t="shared" si="22"/>
        <v>5.7996298053918233E-3</v>
      </c>
      <c r="IW53" s="3">
        <f t="shared" si="23"/>
        <v>5.3319131643340132E-3</v>
      </c>
      <c r="IX53" s="3">
        <f t="shared" si="24"/>
        <v>4.0875901731064288E-3</v>
      </c>
      <c r="IY53" s="3">
        <f t="shared" si="25"/>
        <v>3.8151641273117265E-3</v>
      </c>
      <c r="IZ53" s="3">
        <f t="shared" si="26"/>
        <v>2.6360878393773169E-3</v>
      </c>
      <c r="JA53" s="3">
        <f t="shared" si="27"/>
        <v>2.1731349896882305E-2</v>
      </c>
      <c r="JB53" s="3">
        <f t="shared" si="28"/>
        <v>3.9948850902174638E-3</v>
      </c>
      <c r="JC53" s="3">
        <f t="shared" si="29"/>
        <v>6.7860615297934248E-3</v>
      </c>
      <c r="JD53" s="3">
        <f t="shared" si="30"/>
        <v>8.3403727187909057E-3</v>
      </c>
      <c r="JE53" s="3">
        <f t="shared" si="31"/>
        <v>5.603609619303616E-3</v>
      </c>
      <c r="JF53" s="3">
        <f t="shared" si="32"/>
        <v>4.5418928870923367E-3</v>
      </c>
      <c r="JG53" s="3">
        <f t="shared" si="33"/>
        <v>4.6529392304390776E-3</v>
      </c>
      <c r="JH53" s="3">
        <f t="shared" si="34"/>
        <v>4.0711595389971511E-3</v>
      </c>
      <c r="JI53" s="3">
        <f t="shared" si="35"/>
        <v>1.0479714171101764E-2</v>
      </c>
      <c r="JJ53" s="3">
        <f t="shared" si="36"/>
        <v>1.1590013603288834E-2</v>
      </c>
      <c r="JK53" s="3">
        <f t="shared" si="37"/>
        <v>1.1990832776682973E-3</v>
      </c>
      <c r="JL53" s="3">
        <f t="shared" si="38"/>
        <v>1.0094310872333716E-2</v>
      </c>
      <c r="JM53" s="3">
        <f t="shared" si="39"/>
        <v>9.6664944308790662E-3</v>
      </c>
      <c r="JN53" s="3">
        <f t="shared" si="40"/>
        <v>1.3765751157857153E-3</v>
      </c>
      <c r="JO53" s="3">
        <f t="shared" si="41"/>
        <v>3.9428375849744251E-3</v>
      </c>
      <c r="JP53" s="3">
        <f t="shared" si="42"/>
        <v>6.0501879169879338E-3</v>
      </c>
      <c r="JQ53" s="3">
        <f t="shared" si="43"/>
        <v>2.8957346579284978E-3</v>
      </c>
      <c r="JR53" s="3">
        <f t="shared" si="44"/>
        <v>5.8893336577263353E-3</v>
      </c>
      <c r="JS53" s="3">
        <f t="shared" si="45"/>
        <v>1.8698622129873742E-3</v>
      </c>
      <c r="JT53" s="3">
        <f t="shared" si="46"/>
        <v>4.0060577543088978E-3</v>
      </c>
      <c r="JU53" s="3">
        <f t="shared" si="47"/>
        <v>3.9149918142126778E-3</v>
      </c>
      <c r="JV53" s="3">
        <f t="shared" si="48"/>
        <v>5.9003719720699252E-3</v>
      </c>
      <c r="JW53" s="3">
        <f t="shared" si="49"/>
        <v>7.9629310904375267E-3</v>
      </c>
      <c r="JX53" s="3">
        <f t="shared" si="50"/>
        <v>5.6279829953453878E-3</v>
      </c>
      <c r="JY53" s="3">
        <f t="shared" si="51"/>
        <v>1.7277257125639085E-3</v>
      </c>
      <c r="JZ53" s="3">
        <f t="shared" si="52"/>
        <v>5.3068636062667861E-3</v>
      </c>
      <c r="KA53" s="3">
        <f t="shared" si="53"/>
        <v>4.2855695796601813E-3</v>
      </c>
      <c r="KB53" s="3">
        <f t="shared" si="54"/>
        <v>5.8556013335414828E-3</v>
      </c>
      <c r="KC53" s="3">
        <f t="shared" si="55"/>
        <v>3.4650475007428957E-3</v>
      </c>
      <c r="KD53" s="3">
        <f t="shared" si="56"/>
        <v>5.3835967374931525E-3</v>
      </c>
      <c r="KE53" s="3">
        <f t="shared" si="57"/>
        <v>3.711764336182814E-3</v>
      </c>
      <c r="KF53" s="3">
        <f t="shared" si="58"/>
        <v>4.0309235428371551E-3</v>
      </c>
      <c r="KG53" s="3">
        <f t="shared" si="59"/>
        <v>3.3585043628366253E-3</v>
      </c>
      <c r="KH53" s="3">
        <f t="shared" si="60"/>
        <v>5.3001252491381408E-3</v>
      </c>
      <c r="KI53" s="3">
        <f t="shared" si="61"/>
        <v>2.524427183984121E-3</v>
      </c>
      <c r="KJ53" s="3">
        <f t="shared" si="62"/>
        <v>2.1460844020574849E-3</v>
      </c>
      <c r="KK53" s="3">
        <f t="shared" si="63"/>
        <v>5.2963090719797216E-3</v>
      </c>
      <c r="KL53" s="3">
        <f t="shared" si="64"/>
        <v>2.6263742879220901E-3</v>
      </c>
      <c r="KM53" s="3">
        <f t="shared" si="65"/>
        <v>2.8274966472873982E-3</v>
      </c>
      <c r="KN53" s="3">
        <f t="shared" si="66"/>
        <v>4.8569032641445457E-3</v>
      </c>
      <c r="KO53" s="3">
        <f t="shared" si="67"/>
        <v>5.2688802840732572E-3</v>
      </c>
      <c r="KP53" s="3">
        <f t="shared" si="68"/>
        <v>4.6268437639314548E-3</v>
      </c>
      <c r="KQ53" s="3">
        <f t="shared" si="69"/>
        <v>5.015604212104563E-3</v>
      </c>
      <c r="KR53" s="3">
        <f t="shared" si="70"/>
        <v>6.1264479937822658E-3</v>
      </c>
      <c r="KS53" s="3">
        <f t="shared" si="71"/>
        <v>5.3423354317242017E-3</v>
      </c>
      <c r="KT53" s="3">
        <f t="shared" si="72"/>
        <v>4.5366878148284185E-3</v>
      </c>
      <c r="KU53" s="3">
        <f t="shared" si="73"/>
        <v>2.488241260297334E-3</v>
      </c>
      <c r="KV53" s="3">
        <f t="shared" si="74"/>
        <v>4.3172248861959557E-3</v>
      </c>
      <c r="KW53" s="3">
        <f t="shared" si="75"/>
        <v>5.4936723561933663E-3</v>
      </c>
      <c r="KX53" s="3">
        <f t="shared" si="76"/>
        <v>6.2222996180239425E-3</v>
      </c>
      <c r="KY53" s="3">
        <f t="shared" si="77"/>
        <v>4.0837096585910459E-3</v>
      </c>
      <c r="KZ53" s="3">
        <f t="shared" si="78"/>
        <v>6.9749829460894856E-3</v>
      </c>
      <c r="LA53" s="3">
        <f t="shared" si="79"/>
        <v>7.8375244835607299E-3</v>
      </c>
      <c r="LB53" s="3">
        <f t="shared" si="80"/>
        <v>5.0368109471963804E-3</v>
      </c>
      <c r="LC53" s="3">
        <f t="shared" si="81"/>
        <v>4.3208606612961612E-3</v>
      </c>
      <c r="LD53" s="3">
        <f t="shared" si="82"/>
        <v>7.9332064680701277E-3</v>
      </c>
      <c r="LE53" s="3">
        <f t="shared" si="83"/>
        <v>5.3912419590394509E-3</v>
      </c>
      <c r="LF53" s="3">
        <f t="shared" si="84"/>
        <v>6.3502656070205899E-3</v>
      </c>
      <c r="LG53" s="3">
        <f t="shared" si="85"/>
        <v>4.2413420376476024E-3</v>
      </c>
      <c r="LH53" s="3">
        <f t="shared" si="86"/>
        <v>3.5241588807688293E-3</v>
      </c>
      <c r="LI53" s="3">
        <f t="shared" si="87"/>
        <v>5.3789280864554659E-3</v>
      </c>
      <c r="LJ53" s="3">
        <f t="shared" si="88"/>
        <v>4.8368911251281564E-3</v>
      </c>
      <c r="LK53" s="3">
        <f t="shared" si="89"/>
        <v>4.1619293266879458E-3</v>
      </c>
      <c r="LL53" s="3">
        <f t="shared" si="90"/>
        <v>4.0232203661163387E-3</v>
      </c>
      <c r="LM53" s="3">
        <f t="shared" si="91"/>
        <v>9.2589825292756674E-3</v>
      </c>
      <c r="LN53" s="3">
        <f t="shared" si="92"/>
        <v>9.8690182076219459E-3</v>
      </c>
      <c r="LO53" s="3">
        <f t="shared" si="93"/>
        <v>6.3487369999419042E-3</v>
      </c>
      <c r="LP53" s="3">
        <f t="shared" si="94"/>
        <v>8.9922974527632954E-3</v>
      </c>
      <c r="LQ53" s="3">
        <f t="shared" si="95"/>
        <v>5.0386019768449289E-3</v>
      </c>
      <c r="LR53" s="3">
        <f t="shared" si="96"/>
        <v>5.9870302069982796E-3</v>
      </c>
      <c r="LS53" s="3">
        <f t="shared" si="97"/>
        <v>7.1525513109316893E-3</v>
      </c>
      <c r="LT53" s="3">
        <f t="shared" si="98"/>
        <v>1.0047022123909604E-2</v>
      </c>
      <c r="LU53" s="3">
        <f t="shared" si="99"/>
        <v>6.0384898171517432E-3</v>
      </c>
      <c r="LV53" s="3">
        <f t="shared" si="100"/>
        <v>4.7498516693338221E-3</v>
      </c>
      <c r="LW53" s="3">
        <f t="shared" si="101"/>
        <v>4.4716508924268223E-3</v>
      </c>
      <c r="LX53" s="3">
        <f t="shared" si="102"/>
        <v>5.3129003882602535E-3</v>
      </c>
      <c r="LY53" s="3">
        <f t="shared" si="103"/>
        <v>5.1489537530616898E-3</v>
      </c>
      <c r="LZ53" s="3">
        <f t="shared" si="104"/>
        <v>4.5876682118532299E-3</v>
      </c>
      <c r="MA53" s="3">
        <f t="shared" si="105"/>
        <v>4.4095304046575705E-3</v>
      </c>
      <c r="MD53" t="s">
        <v>30</v>
      </c>
      <c r="ME53">
        <v>1.6E-2</v>
      </c>
      <c r="MF53">
        <v>0.98199999999999998</v>
      </c>
      <c r="MG53">
        <v>0.13800000000000001</v>
      </c>
      <c r="MH53">
        <v>0.28100000000000003</v>
      </c>
      <c r="MI53">
        <v>0.152</v>
      </c>
      <c r="MJ53">
        <v>0.27700000000000002</v>
      </c>
      <c r="MK53">
        <v>0.21199999999999999</v>
      </c>
      <c r="ML53">
        <v>0.20399999999999999</v>
      </c>
      <c r="MM53">
        <v>0.104</v>
      </c>
      <c r="MN53">
        <v>0.13500000000000001</v>
      </c>
      <c r="MO53">
        <v>8.6999999999999994E-2</v>
      </c>
      <c r="MP53">
        <v>0.16600000000000001</v>
      </c>
      <c r="MQ53">
        <v>0.153</v>
      </c>
      <c r="MR53">
        <v>0.17499999999999999</v>
      </c>
      <c r="MS53">
        <v>0.125</v>
      </c>
      <c r="MT53">
        <v>0.11</v>
      </c>
      <c r="MU53">
        <v>0.11</v>
      </c>
      <c r="MV53">
        <v>8.4000000000000005E-2</v>
      </c>
      <c r="MW53">
        <v>3.5000000000000003E-2</v>
      </c>
      <c r="MX53">
        <v>3.9E-2</v>
      </c>
      <c r="MY53">
        <v>6.8000000000000005E-2</v>
      </c>
      <c r="MZ53">
        <v>7.3999999999999996E-2</v>
      </c>
      <c r="NA53">
        <v>7.6999999999999999E-2</v>
      </c>
      <c r="NB53">
        <v>0.25700000000000001</v>
      </c>
      <c r="NC53">
        <v>0.16800000000000001</v>
      </c>
      <c r="ND53">
        <v>0.128</v>
      </c>
      <c r="NE53">
        <v>0.223</v>
      </c>
      <c r="NF53">
        <v>9.2999999999999999E-2</v>
      </c>
      <c r="NG53">
        <v>5.8999999999999997E-2</v>
      </c>
      <c r="NH53">
        <v>4.9000000000000002E-2</v>
      </c>
      <c r="NI53">
        <v>6.8000000000000005E-2</v>
      </c>
      <c r="NJ53">
        <v>6.8000000000000005E-2</v>
      </c>
      <c r="NK53">
        <v>3.4000000000000002E-2</v>
      </c>
      <c r="NL53">
        <v>4.1000000000000002E-2</v>
      </c>
      <c r="NM53">
        <v>3.1E-2</v>
      </c>
      <c r="NN53">
        <v>4.1000000000000002E-2</v>
      </c>
      <c r="NO53">
        <v>0.05</v>
      </c>
      <c r="NP53">
        <v>6.4000000000000001E-2</v>
      </c>
      <c r="NQ53">
        <v>9.5000000000000001E-2</v>
      </c>
      <c r="NR53">
        <v>0.12</v>
      </c>
      <c r="NS53">
        <v>0.14699999999999999</v>
      </c>
      <c r="NT53">
        <v>0.03</v>
      </c>
      <c r="NU53">
        <v>3.6999999999999998E-2</v>
      </c>
      <c r="NV53">
        <v>3.9E-2</v>
      </c>
      <c r="NW53">
        <v>8.5999999999999993E-2</v>
      </c>
      <c r="NX53">
        <v>6.9000000000000006E-2</v>
      </c>
      <c r="NY53">
        <v>4.3999999999999997E-2</v>
      </c>
      <c r="NZ53">
        <v>0.13700000000000001</v>
      </c>
      <c r="OA53">
        <v>0.14599999999999999</v>
      </c>
      <c r="OB53">
        <v>0.13400000000000001</v>
      </c>
      <c r="OC53">
        <v>0.76</v>
      </c>
      <c r="OD53">
        <v>0.60099999999999998</v>
      </c>
      <c r="OE53">
        <v>0.439</v>
      </c>
      <c r="OF53">
        <v>9.0999999999999998E-2</v>
      </c>
      <c r="OG53">
        <v>0.113</v>
      </c>
      <c r="OH53">
        <v>9.2999999999999999E-2</v>
      </c>
      <c r="OI53">
        <v>0.127</v>
      </c>
      <c r="OJ53">
        <v>0.247</v>
      </c>
      <c r="OK53">
        <v>0.187</v>
      </c>
      <c r="OL53">
        <v>0.17499999999999999</v>
      </c>
      <c r="OM53">
        <v>0.24</v>
      </c>
      <c r="ON53">
        <v>0.14799999999999999</v>
      </c>
      <c r="OO53">
        <v>2.4E-2</v>
      </c>
      <c r="OP53">
        <v>3.7999999999999999E-2</v>
      </c>
      <c r="OQ53">
        <v>3.1E-2</v>
      </c>
      <c r="OR53">
        <v>3.5000000000000003E-2</v>
      </c>
      <c r="OS53">
        <v>4.1000000000000002E-2</v>
      </c>
      <c r="OT53">
        <v>4.7E-2</v>
      </c>
      <c r="OU53">
        <v>3.4000000000000002E-2</v>
      </c>
      <c r="OV53">
        <v>3.2000000000000001E-2</v>
      </c>
      <c r="OW53">
        <v>2.8000000000000001E-2</v>
      </c>
      <c r="OX53">
        <v>0.17399999999999999</v>
      </c>
      <c r="OY53">
        <v>0.13400000000000001</v>
      </c>
      <c r="OZ53">
        <v>0.13800000000000001</v>
      </c>
      <c r="PA53">
        <v>0.28199999999999997</v>
      </c>
      <c r="PB53">
        <v>0.21</v>
      </c>
      <c r="PC53">
        <v>0.46899999999999997</v>
      </c>
      <c r="PD53">
        <v>0.106</v>
      </c>
      <c r="PE53">
        <v>0.1</v>
      </c>
      <c r="PF53">
        <v>7.3999999999999996E-2</v>
      </c>
      <c r="PG53">
        <v>4.2999999999999997E-2</v>
      </c>
      <c r="PH53">
        <v>9.4E-2</v>
      </c>
      <c r="PI53">
        <v>0.10100000000000001</v>
      </c>
      <c r="PJ53">
        <v>1.2999999999999999E-2</v>
      </c>
      <c r="PK53">
        <v>1.0999999999999999E-2</v>
      </c>
      <c r="PL53">
        <v>1.6E-2</v>
      </c>
      <c r="PM53">
        <v>4.8000000000000001E-2</v>
      </c>
      <c r="PN53">
        <v>3.9E-2</v>
      </c>
      <c r="PO53">
        <v>3.7999999999999999E-2</v>
      </c>
      <c r="PP53">
        <v>8.3000000000000004E-2</v>
      </c>
      <c r="PQ53">
        <v>5.3999999999999999E-2</v>
      </c>
      <c r="PR53">
        <v>3.9E-2</v>
      </c>
      <c r="PT53" t="s">
        <v>30</v>
      </c>
      <c r="PU53">
        <v>2.9000000000000001E-2</v>
      </c>
      <c r="PV53">
        <v>4.1000000000000002E-2</v>
      </c>
      <c r="PW53">
        <v>0.03</v>
      </c>
      <c r="PX53">
        <v>0.04</v>
      </c>
      <c r="PY53">
        <v>3.5000000000000003E-2</v>
      </c>
      <c r="PZ53">
        <v>3.5000000000000003E-2</v>
      </c>
      <c r="QA53">
        <v>2.5000000000000001E-2</v>
      </c>
      <c r="QB53">
        <v>2.8000000000000001E-2</v>
      </c>
      <c r="QC53">
        <v>2.3E-2</v>
      </c>
      <c r="QD53">
        <v>3.1E-2</v>
      </c>
      <c r="QE53">
        <v>0.03</v>
      </c>
      <c r="QF53">
        <v>3.2000000000000001E-2</v>
      </c>
      <c r="QG53">
        <v>2.7E-2</v>
      </c>
      <c r="QH53">
        <v>2.5999999999999999E-2</v>
      </c>
      <c r="QI53">
        <v>2.5999999999999999E-2</v>
      </c>
      <c r="QJ53">
        <v>2.3E-2</v>
      </c>
      <c r="QK53">
        <v>1.6E-2</v>
      </c>
      <c r="QL53">
        <v>1.6E-2</v>
      </c>
      <c r="QM53">
        <v>2.1000000000000001E-2</v>
      </c>
      <c r="QN53">
        <v>2.1999999999999999E-2</v>
      </c>
      <c r="QO53">
        <v>2.1999999999999999E-2</v>
      </c>
      <c r="QP53">
        <v>3.9E-2</v>
      </c>
      <c r="QQ53">
        <v>3.1E-2</v>
      </c>
      <c r="QR53">
        <v>2.8000000000000001E-2</v>
      </c>
      <c r="QS53">
        <v>3.5999999999999997E-2</v>
      </c>
      <c r="QT53">
        <v>2.4E-2</v>
      </c>
      <c r="QU53">
        <v>0.02</v>
      </c>
      <c r="QV53">
        <v>1.7999999999999999E-2</v>
      </c>
      <c r="QW53">
        <v>2.1000000000000001E-2</v>
      </c>
      <c r="QX53">
        <v>2.1000000000000001E-2</v>
      </c>
      <c r="QY53">
        <v>1.4999999999999999E-2</v>
      </c>
      <c r="QZ53">
        <v>1.7000000000000001E-2</v>
      </c>
      <c r="RA53">
        <v>1.4999999999999999E-2</v>
      </c>
      <c r="RB53">
        <v>1.7000000000000001E-2</v>
      </c>
      <c r="RC53">
        <v>1.7999999999999999E-2</v>
      </c>
      <c r="RD53">
        <v>0.02</v>
      </c>
      <c r="RE53">
        <v>2.4E-2</v>
      </c>
      <c r="RF53">
        <v>2.7E-2</v>
      </c>
      <c r="RG53">
        <v>0.03</v>
      </c>
      <c r="RH53">
        <v>1.4999999999999999E-2</v>
      </c>
      <c r="RI53">
        <v>1.6E-2</v>
      </c>
      <c r="RJ53">
        <v>1.6E-2</v>
      </c>
      <c r="RK53">
        <v>2.3E-2</v>
      </c>
      <c r="RL53">
        <v>2.1000000000000001E-2</v>
      </c>
      <c r="RM53">
        <v>1.7000000000000001E-2</v>
      </c>
      <c r="RN53">
        <v>2.8000000000000001E-2</v>
      </c>
      <c r="RO53">
        <v>2.9000000000000001E-2</v>
      </c>
      <c r="RP53">
        <v>2.8000000000000001E-2</v>
      </c>
      <c r="RQ53">
        <v>7.0000000000000007E-2</v>
      </c>
      <c r="RR53">
        <v>6.0999999999999999E-2</v>
      </c>
      <c r="RS53">
        <v>5.0999999999999997E-2</v>
      </c>
      <c r="RT53">
        <v>2.4E-2</v>
      </c>
      <c r="RU53">
        <v>2.5999999999999999E-2</v>
      </c>
      <c r="RV53">
        <v>2.4E-2</v>
      </c>
      <c r="RW53">
        <v>2.8000000000000001E-2</v>
      </c>
      <c r="RX53">
        <v>3.7999999999999999E-2</v>
      </c>
      <c r="RY53">
        <v>3.3000000000000002E-2</v>
      </c>
      <c r="RZ53">
        <v>3.2000000000000001E-2</v>
      </c>
      <c r="SA53">
        <v>3.7999999999999999E-2</v>
      </c>
      <c r="SB53">
        <v>0.03</v>
      </c>
      <c r="SC53">
        <v>1.4E-2</v>
      </c>
      <c r="SD53">
        <v>1.6E-2</v>
      </c>
      <c r="SE53">
        <v>1.4999999999999999E-2</v>
      </c>
      <c r="SF53">
        <v>1.6E-2</v>
      </c>
      <c r="SG53">
        <v>1.7000000000000001E-2</v>
      </c>
      <c r="SH53">
        <v>1.7999999999999999E-2</v>
      </c>
      <c r="SI53">
        <v>1.4999999999999999E-2</v>
      </c>
      <c r="SJ53">
        <v>1.4999999999999999E-2</v>
      </c>
      <c r="SK53">
        <v>1.4E-2</v>
      </c>
      <c r="SL53">
        <v>3.2000000000000001E-2</v>
      </c>
      <c r="SM53">
        <v>2.8000000000000001E-2</v>
      </c>
      <c r="SN53">
        <v>2.9000000000000001E-2</v>
      </c>
      <c r="SO53">
        <v>4.1000000000000002E-2</v>
      </c>
      <c r="SP53">
        <v>3.5000000000000003E-2</v>
      </c>
      <c r="SQ53">
        <v>5.2999999999999999E-2</v>
      </c>
      <c r="SR53">
        <v>2.5000000000000001E-2</v>
      </c>
      <c r="SS53">
        <v>2.5000000000000001E-2</v>
      </c>
      <c r="ST53">
        <v>2.1999999999999999E-2</v>
      </c>
      <c r="SU53">
        <v>1.7000000000000001E-2</v>
      </c>
      <c r="SV53">
        <v>2.4E-2</v>
      </c>
      <c r="SW53">
        <v>2.5000000000000001E-2</v>
      </c>
      <c r="SX53">
        <v>1.0999999999999999E-2</v>
      </c>
      <c r="SY53">
        <v>0.01</v>
      </c>
      <c r="SZ53">
        <v>1.2E-2</v>
      </c>
      <c r="TA53">
        <v>1.7999999999999999E-2</v>
      </c>
      <c r="TB53">
        <v>1.6E-2</v>
      </c>
      <c r="TC53">
        <v>1.6E-2</v>
      </c>
      <c r="TD53">
        <v>2.3E-2</v>
      </c>
      <c r="TE53">
        <v>1.9E-2</v>
      </c>
      <c r="TF53">
        <v>1.6E-2</v>
      </c>
    </row>
    <row r="54" spans="1:526" x14ac:dyDescent="0.25">
      <c r="A54" t="s">
        <v>28</v>
      </c>
      <c r="B54" t="s">
        <v>28</v>
      </c>
      <c r="C54">
        <v>15</v>
      </c>
      <c r="D54">
        <v>30</v>
      </c>
      <c r="E54" t="s">
        <v>13</v>
      </c>
      <c r="F54">
        <v>182.06</v>
      </c>
      <c r="G54">
        <v>165.054</v>
      </c>
      <c r="H54">
        <v>10.220000000000001</v>
      </c>
      <c r="I54">
        <v>37</v>
      </c>
      <c r="J54">
        <v>11</v>
      </c>
      <c r="K54">
        <v>0</v>
      </c>
      <c r="L54">
        <v>0</v>
      </c>
      <c r="P54">
        <v>1</v>
      </c>
      <c r="Q54" t="s">
        <v>28</v>
      </c>
      <c r="R54">
        <v>11.035</v>
      </c>
      <c r="S54" s="4">
        <v>62579.279000000002</v>
      </c>
      <c r="T54" s="4">
        <v>107731.91899999999</v>
      </c>
      <c r="U54" s="4">
        <v>1600274.7439999999</v>
      </c>
      <c r="V54" s="4">
        <v>2549604.1669999999</v>
      </c>
      <c r="W54" s="4">
        <v>569607.45200000005</v>
      </c>
      <c r="X54" s="4">
        <v>12433775.259</v>
      </c>
      <c r="Y54" s="4">
        <v>26679596.116</v>
      </c>
      <c r="Z54" s="4">
        <v>43913874.170000002</v>
      </c>
      <c r="AA54" s="4">
        <v>110125975.24699999</v>
      </c>
      <c r="AB54" s="4">
        <v>8679.5249999999996</v>
      </c>
      <c r="AC54" s="4">
        <v>1909556.1880000001</v>
      </c>
      <c r="AD54" s="4">
        <v>747708.25</v>
      </c>
      <c r="AE54" s="4">
        <v>29114425.646000002</v>
      </c>
      <c r="AF54" s="4">
        <v>65062900.075000003</v>
      </c>
      <c r="AG54" s="4">
        <v>15551.773999999999</v>
      </c>
      <c r="AH54" s="4">
        <v>10265439.028000001</v>
      </c>
      <c r="AI54" s="4">
        <v>27598360.954</v>
      </c>
      <c r="AJ54" s="4">
        <v>19489501.949000001</v>
      </c>
      <c r="AK54" s="4">
        <v>47317163.387999997</v>
      </c>
      <c r="AL54" s="4">
        <v>40404412.125</v>
      </c>
      <c r="AM54" s="4">
        <v>44715072.206</v>
      </c>
      <c r="AN54" s="4">
        <v>21050126.927999999</v>
      </c>
      <c r="AO54" s="4">
        <v>28383420.366</v>
      </c>
      <c r="AP54" s="4">
        <v>21170402.225000001</v>
      </c>
      <c r="AQ54" s="4">
        <v>27717057.596999999</v>
      </c>
      <c r="AR54" s="4">
        <v>27618459.673999999</v>
      </c>
      <c r="AS54" s="4">
        <v>30446611.092999998</v>
      </c>
      <c r="AT54" s="4">
        <v>22320208.149</v>
      </c>
      <c r="AU54" s="4">
        <v>23821154.607000001</v>
      </c>
      <c r="AV54" s="4">
        <v>23893298.098999999</v>
      </c>
      <c r="AW54" s="4">
        <v>14728657.392000001</v>
      </c>
      <c r="AX54" s="4">
        <v>10689181.119999999</v>
      </c>
      <c r="AY54" s="4">
        <v>10712420.731000001</v>
      </c>
      <c r="AZ54" s="4">
        <v>17692979.028999999</v>
      </c>
      <c r="BA54" s="4">
        <v>25765145.884</v>
      </c>
      <c r="BB54" s="4">
        <v>26449339.765000001</v>
      </c>
      <c r="BC54" s="4">
        <v>50048387.202</v>
      </c>
      <c r="BD54" s="4">
        <v>38305963.781999998</v>
      </c>
      <c r="BE54" s="4">
        <v>30362970.706999999</v>
      </c>
      <c r="BF54" s="4">
        <v>17094719.846000001</v>
      </c>
      <c r="BG54" s="4">
        <v>10765534.198999999</v>
      </c>
      <c r="BH54" s="4">
        <v>7012154.5259999996</v>
      </c>
      <c r="BI54" s="4">
        <v>19034777.842999998</v>
      </c>
      <c r="BJ54" s="4">
        <v>18694865.397</v>
      </c>
      <c r="BK54" s="4">
        <v>16792539.291999999</v>
      </c>
      <c r="BL54" s="4">
        <v>10600426.426999999</v>
      </c>
      <c r="BM54" s="4">
        <v>9552889.6610000003</v>
      </c>
      <c r="BN54" s="4">
        <v>8564668.6190000009</v>
      </c>
      <c r="BO54" s="4">
        <v>3174666.7740000002</v>
      </c>
      <c r="BP54" s="4">
        <v>13024037.891000001</v>
      </c>
      <c r="BQ54" s="4">
        <v>15814573.527000001</v>
      </c>
      <c r="BR54" s="4">
        <v>13460721.971000001</v>
      </c>
      <c r="BS54" s="4">
        <v>20592313.852000002</v>
      </c>
      <c r="BT54" s="4">
        <v>19221167.484000001</v>
      </c>
      <c r="BU54" s="4">
        <v>7564547.3269999996</v>
      </c>
      <c r="BV54" s="4">
        <v>6603746.4400000004</v>
      </c>
      <c r="BW54" s="4">
        <v>8550890.9309999999</v>
      </c>
      <c r="BX54" s="4">
        <v>10183738.663000001</v>
      </c>
      <c r="BY54" s="4">
        <v>8686267.25</v>
      </c>
      <c r="BZ54" s="4">
        <v>6846395.9380000001</v>
      </c>
      <c r="CA54" s="4">
        <v>26757643.605</v>
      </c>
      <c r="CB54" s="4">
        <v>38032200.276000001</v>
      </c>
      <c r="CC54" s="4">
        <v>30967553.438000001</v>
      </c>
      <c r="CD54" s="4">
        <v>134251992.465</v>
      </c>
      <c r="CE54" s="4">
        <v>90142663.068000004</v>
      </c>
      <c r="CF54" s="4">
        <v>91639408.851999998</v>
      </c>
      <c r="CG54" s="4">
        <v>19047514.217</v>
      </c>
      <c r="CH54" s="4">
        <v>22920387.030999999</v>
      </c>
      <c r="CI54" s="4">
        <v>18031658.230999999</v>
      </c>
      <c r="CJ54" s="4">
        <v>9868105.5779999997</v>
      </c>
      <c r="CK54" s="4">
        <v>34868751.583999999</v>
      </c>
      <c r="CL54" s="4">
        <v>28310878.509</v>
      </c>
      <c r="CM54" s="4">
        <v>41595241.406999998</v>
      </c>
      <c r="CN54" s="4">
        <v>76885107.120000005</v>
      </c>
      <c r="CO54" s="4">
        <v>36827049.219999999</v>
      </c>
      <c r="CP54" s="4">
        <v>6800922.9579999996</v>
      </c>
      <c r="CQ54" s="4">
        <v>9783958.9210000001</v>
      </c>
      <c r="CR54" s="4">
        <v>10196604.525</v>
      </c>
      <c r="CS54" s="4">
        <v>9716766.1500000004</v>
      </c>
      <c r="CT54" s="4">
        <v>8989061.4539999999</v>
      </c>
      <c r="CU54" s="4">
        <v>12922648.343</v>
      </c>
      <c r="CV54" s="4">
        <v>5646709.6550000003</v>
      </c>
      <c r="CW54" s="4">
        <v>5437920.0269999998</v>
      </c>
      <c r="CX54" s="4">
        <v>10828453.907</v>
      </c>
      <c r="CY54" s="4">
        <v>33337471.528000001</v>
      </c>
      <c r="CZ54" s="4">
        <v>33759743.115999997</v>
      </c>
      <c r="DA54" s="4">
        <v>38627672.512000002</v>
      </c>
      <c r="DB54" s="4">
        <v>73046568.538000003</v>
      </c>
      <c r="DC54" s="4">
        <v>57932342.564000003</v>
      </c>
      <c r="DD54" s="4">
        <v>106286945.287</v>
      </c>
      <c r="DE54" s="4">
        <v>31420207.364</v>
      </c>
      <c r="DF54" s="4">
        <v>21776037.918000001</v>
      </c>
      <c r="DG54" s="4">
        <v>30960513.453000002</v>
      </c>
      <c r="DH54" s="4">
        <v>6071212.6770000001</v>
      </c>
      <c r="DI54" s="4">
        <v>23542325.488000002</v>
      </c>
      <c r="DJ54" s="4">
        <v>29126673.657000002</v>
      </c>
      <c r="DK54" s="4">
        <v>9083773.5859999992</v>
      </c>
      <c r="DL54" s="4">
        <v>7333330.273</v>
      </c>
      <c r="DM54" s="4">
        <v>9696647.1410000008</v>
      </c>
      <c r="DN54" s="4">
        <v>12190121.727</v>
      </c>
      <c r="DO54" s="4">
        <v>12428382.859999999</v>
      </c>
      <c r="DP54" s="4">
        <v>12088895.585999999</v>
      </c>
      <c r="DQ54" s="4">
        <v>23079466.250999998</v>
      </c>
      <c r="DR54" s="4">
        <v>21091189.723000001</v>
      </c>
      <c r="DS54" s="4">
        <v>12190274.790999999</v>
      </c>
      <c r="DV54" t="s">
        <v>28</v>
      </c>
      <c r="DW54">
        <v>11.035</v>
      </c>
      <c r="DX54">
        <v>6946.12</v>
      </c>
      <c r="DY54">
        <v>9133.2289999999994</v>
      </c>
      <c r="DZ54">
        <v>43371.040999999997</v>
      </c>
      <c r="EA54">
        <v>51867.567000000003</v>
      </c>
      <c r="EB54">
        <v>12911.743</v>
      </c>
      <c r="EC54">
        <v>130508.049</v>
      </c>
      <c r="ED54">
        <v>163928.359</v>
      </c>
      <c r="EE54">
        <v>202212.69099999999</v>
      </c>
      <c r="EF54">
        <v>1039488.254</v>
      </c>
      <c r="EG54">
        <v>5166.4350000000004</v>
      </c>
      <c r="EH54">
        <v>24365.696</v>
      </c>
      <c r="EI54">
        <v>15976.991</v>
      </c>
      <c r="EJ54">
        <v>223327.92300000001</v>
      </c>
      <c r="EK54">
        <v>207616.372</v>
      </c>
      <c r="EL54">
        <v>5746.9340000000002</v>
      </c>
      <c r="EM54">
        <v>77934.274000000005</v>
      </c>
      <c r="EN54">
        <v>161642.33600000001</v>
      </c>
      <c r="EO54">
        <v>117374.004</v>
      </c>
      <c r="EP54">
        <v>148595.845</v>
      </c>
      <c r="EQ54">
        <v>132748.397</v>
      </c>
      <c r="ER54">
        <v>222029.38099999999</v>
      </c>
      <c r="ES54">
        <v>85431.898000000001</v>
      </c>
      <c r="ET54">
        <v>118072.103</v>
      </c>
      <c r="EU54">
        <v>104092.539</v>
      </c>
      <c r="EV54">
        <v>134371.541</v>
      </c>
      <c r="EW54">
        <v>95560.892000000007</v>
      </c>
      <c r="EX54">
        <v>88417.319000000003</v>
      </c>
      <c r="EY54">
        <v>148190.497</v>
      </c>
      <c r="EZ54">
        <v>113206.599</v>
      </c>
      <c r="FA54">
        <v>81836.506999999998</v>
      </c>
      <c r="FB54">
        <v>102666.693</v>
      </c>
      <c r="FC54">
        <v>47470.330999999998</v>
      </c>
      <c r="FD54">
        <v>76241.198000000004</v>
      </c>
      <c r="FE54">
        <v>88187.724000000002</v>
      </c>
      <c r="FF54">
        <v>113353.958</v>
      </c>
      <c r="FG54">
        <v>99776.138000000006</v>
      </c>
      <c r="FH54">
        <v>223986.01699999999</v>
      </c>
      <c r="FI54">
        <v>117032.266</v>
      </c>
      <c r="FJ54">
        <v>100520.61</v>
      </c>
      <c r="FK54">
        <v>64899.72</v>
      </c>
      <c r="FL54">
        <v>44498.156999999999</v>
      </c>
      <c r="FM54">
        <v>37653.105000000003</v>
      </c>
      <c r="FN54">
        <v>91989.633000000002</v>
      </c>
      <c r="FO54">
        <v>91465.914999999994</v>
      </c>
      <c r="FP54">
        <v>77833.241999999998</v>
      </c>
      <c r="FQ54">
        <v>33994.913999999997</v>
      </c>
      <c r="FR54">
        <v>41096.273000000001</v>
      </c>
      <c r="FS54">
        <v>31172.683000000001</v>
      </c>
      <c r="FT54">
        <v>28405.814999999999</v>
      </c>
      <c r="FU54">
        <v>52012.197</v>
      </c>
      <c r="FV54">
        <v>58439.150999999998</v>
      </c>
      <c r="FW54">
        <v>42852.606</v>
      </c>
      <c r="FX54">
        <v>72844.126999999993</v>
      </c>
      <c r="FY54">
        <v>48526.553999999996</v>
      </c>
      <c r="FZ54">
        <v>38445.572999999997</v>
      </c>
      <c r="GA54">
        <v>52793.108</v>
      </c>
      <c r="GB54">
        <v>51466.531999999999</v>
      </c>
      <c r="GC54">
        <v>61944.06</v>
      </c>
      <c r="GD54">
        <v>42299.955000000002</v>
      </c>
      <c r="GE54">
        <v>27553.219000000001</v>
      </c>
      <c r="GF54">
        <v>103683.02899999999</v>
      </c>
      <c r="GG54">
        <v>385227.09100000001</v>
      </c>
      <c r="GH54">
        <v>141528.261</v>
      </c>
      <c r="GI54">
        <v>677500.70900000003</v>
      </c>
      <c r="GJ54">
        <v>447487.28200000001</v>
      </c>
      <c r="GK54">
        <v>366555.10100000002</v>
      </c>
      <c r="GL54">
        <v>67808.88</v>
      </c>
      <c r="GM54">
        <v>117923.202</v>
      </c>
      <c r="GN54">
        <v>62891.750999999997</v>
      </c>
      <c r="GO54">
        <v>63188.41</v>
      </c>
      <c r="GP54">
        <v>173355.27</v>
      </c>
      <c r="GQ54">
        <v>115151.315</v>
      </c>
      <c r="GR54">
        <v>156534.97899999999</v>
      </c>
      <c r="GS54">
        <v>243581.00200000001</v>
      </c>
      <c r="GT54">
        <v>255730.00599999999</v>
      </c>
      <c r="GU54">
        <v>36363.43</v>
      </c>
      <c r="GV54">
        <v>41515.85</v>
      </c>
      <c r="GW54">
        <v>34235.307000000001</v>
      </c>
      <c r="GX54">
        <v>66640.370999999999</v>
      </c>
      <c r="GY54">
        <v>59138.508000000002</v>
      </c>
      <c r="GZ54">
        <v>61103.781000000003</v>
      </c>
      <c r="HA54">
        <v>43541.860999999997</v>
      </c>
      <c r="HB54">
        <v>48360.627999999997</v>
      </c>
      <c r="HC54">
        <v>77065.494999999995</v>
      </c>
      <c r="HD54">
        <v>147312.76699999999</v>
      </c>
      <c r="HE54">
        <v>90276.096000000005</v>
      </c>
      <c r="HF54">
        <v>95263.523000000001</v>
      </c>
      <c r="HG54">
        <v>279326.41499999998</v>
      </c>
      <c r="HH54">
        <v>298940.125</v>
      </c>
      <c r="HI54">
        <v>649621.89</v>
      </c>
      <c r="HJ54">
        <v>125479.326</v>
      </c>
      <c r="HK54">
        <v>81487.680999999997</v>
      </c>
      <c r="HL54">
        <v>169655.66500000001</v>
      </c>
      <c r="HM54">
        <v>22041.184000000001</v>
      </c>
      <c r="HN54">
        <v>77343.815000000002</v>
      </c>
      <c r="HO54">
        <v>97567.395999999993</v>
      </c>
      <c r="HP54">
        <v>52019.51</v>
      </c>
      <c r="HQ54">
        <v>40223.241999999998</v>
      </c>
      <c r="HR54">
        <v>54050.188000000002</v>
      </c>
      <c r="HS54">
        <v>56789.002</v>
      </c>
      <c r="HT54">
        <v>46758.921000000002</v>
      </c>
      <c r="HU54">
        <v>69778.975999999995</v>
      </c>
      <c r="HV54">
        <v>41611.743999999999</v>
      </c>
      <c r="HW54">
        <v>66060.733999999997</v>
      </c>
      <c r="HX54">
        <v>72072.906000000003</v>
      </c>
      <c r="HZ54" t="str">
        <f t="shared" si="106"/>
        <v>Tyrosine</v>
      </c>
      <c r="IA54" s="3">
        <f t="shared" si="107"/>
        <v>0.11099712414391991</v>
      </c>
      <c r="IB54" s="3">
        <f t="shared" si="2"/>
        <v>8.4777372247495195E-2</v>
      </c>
      <c r="IC54" s="3">
        <f t="shared" si="3"/>
        <v>2.7102246762697142E-2</v>
      </c>
      <c r="ID54" s="3">
        <f t="shared" si="4"/>
        <v>2.0343380227931675E-2</v>
      </c>
      <c r="IE54" s="3">
        <f t="shared" si="5"/>
        <v>2.2667791572361661E-2</v>
      </c>
      <c r="IF54" s="3">
        <f t="shared" si="6"/>
        <v>1.0496252850117564E-2</v>
      </c>
      <c r="IG54" s="3">
        <f t="shared" si="7"/>
        <v>6.1443343552599972E-3</v>
      </c>
      <c r="IH54" s="3">
        <f t="shared" si="8"/>
        <v>4.6047563514253244E-3</v>
      </c>
      <c r="II54" s="3">
        <f t="shared" si="9"/>
        <v>9.4390833013605225E-3</v>
      </c>
      <c r="IJ54" s="3">
        <f t="shared" si="10"/>
        <v>0.59524397936523032</v>
      </c>
      <c r="IK54" s="3">
        <f t="shared" si="11"/>
        <v>1.2759873814197501E-2</v>
      </c>
      <c r="IL54" s="3">
        <f t="shared" si="12"/>
        <v>2.13679479930842E-2</v>
      </c>
      <c r="IM54" s="3">
        <f t="shared" si="13"/>
        <v>7.6706965033563283E-3</v>
      </c>
      <c r="IN54" s="3">
        <f t="shared" si="14"/>
        <v>3.1910101111489687E-3</v>
      </c>
      <c r="IO54" s="3">
        <f t="shared" si="15"/>
        <v>0.36953559124508883</v>
      </c>
      <c r="IP54" s="3">
        <f t="shared" si="16"/>
        <v>7.5919085182257241E-3</v>
      </c>
      <c r="IQ54" s="3">
        <f t="shared" si="17"/>
        <v>5.8569541962807106E-3</v>
      </c>
      <c r="IR54" s="3">
        <f t="shared" si="18"/>
        <v>6.0224219329536232E-3</v>
      </c>
      <c r="IS54" s="3">
        <f t="shared" si="19"/>
        <v>3.1404216643655582E-3</v>
      </c>
      <c r="IT54" s="3">
        <f t="shared" si="20"/>
        <v>3.2854925989100748E-3</v>
      </c>
      <c r="IU54" s="3">
        <f t="shared" si="21"/>
        <v>4.9654259748731309E-3</v>
      </c>
      <c r="IV54" s="3">
        <f t="shared" si="22"/>
        <v>4.0584979982406693E-3</v>
      </c>
      <c r="IW54" s="3">
        <f t="shared" si="23"/>
        <v>4.1598969214237651E-3</v>
      </c>
      <c r="IX54" s="3">
        <f t="shared" si="24"/>
        <v>4.9168900001851524E-3</v>
      </c>
      <c r="IY54" s="3">
        <f t="shared" si="25"/>
        <v>4.84797278822785E-3</v>
      </c>
      <c r="IZ54" s="3">
        <f t="shared" si="26"/>
        <v>3.4600369871445429E-3</v>
      </c>
      <c r="JA54" s="3">
        <f t="shared" si="27"/>
        <v>2.9040118366516032E-3</v>
      </c>
      <c r="JB54" s="3">
        <f t="shared" si="28"/>
        <v>6.6392972686788896E-3</v>
      </c>
      <c r="JC54" s="3">
        <f t="shared" si="29"/>
        <v>4.7523556631773635E-3</v>
      </c>
      <c r="JD54" s="3">
        <f t="shared" si="30"/>
        <v>3.4250820736809492E-3</v>
      </c>
      <c r="JE54" s="3">
        <f t="shared" si="31"/>
        <v>6.9705398304508266E-3</v>
      </c>
      <c r="JF54" s="3">
        <f t="shared" si="32"/>
        <v>4.4409698429733408E-3</v>
      </c>
      <c r="JG54" s="3">
        <f t="shared" si="33"/>
        <v>7.1170839826492621E-3</v>
      </c>
      <c r="JH54" s="3">
        <f t="shared" si="34"/>
        <v>4.9843343992808844E-3</v>
      </c>
      <c r="JI54" s="3">
        <f t="shared" si="35"/>
        <v>4.399507711322222E-3</v>
      </c>
      <c r="JJ54" s="3">
        <f t="shared" si="36"/>
        <v>3.7723489087630162E-3</v>
      </c>
      <c r="JK54" s="3">
        <f t="shared" si="37"/>
        <v>4.4753893086698551E-3</v>
      </c>
      <c r="JL54" s="3">
        <f t="shared" si="38"/>
        <v>3.0551970096884379E-3</v>
      </c>
      <c r="JM54" s="3">
        <f t="shared" si="39"/>
        <v>3.3106315903675917E-3</v>
      </c>
      <c r="JN54" s="3">
        <f t="shared" si="40"/>
        <v>3.7964775430458959E-3</v>
      </c>
      <c r="JO54" s="3">
        <f t="shared" si="41"/>
        <v>4.1333905199180355E-3</v>
      </c>
      <c r="JP54" s="3">
        <f t="shared" si="42"/>
        <v>5.369691278249507E-3</v>
      </c>
      <c r="JQ54" s="3">
        <f t="shared" si="43"/>
        <v>4.8327137704855857E-3</v>
      </c>
      <c r="JR54" s="3">
        <f t="shared" si="44"/>
        <v>4.8925687913579574E-3</v>
      </c>
      <c r="JS54" s="3">
        <f t="shared" si="45"/>
        <v>4.6349894227777641E-3</v>
      </c>
      <c r="JT54" s="3">
        <f t="shared" si="46"/>
        <v>3.2069383466888338E-3</v>
      </c>
      <c r="JU54" s="3">
        <f t="shared" si="47"/>
        <v>4.3019729587976865E-3</v>
      </c>
      <c r="JV54" s="3">
        <f t="shared" si="48"/>
        <v>3.6396834935149753E-3</v>
      </c>
      <c r="JW54" s="3">
        <f t="shared" si="49"/>
        <v>8.947652469430481E-3</v>
      </c>
      <c r="JX54" s="3">
        <f t="shared" si="50"/>
        <v>3.9935538759405774E-3</v>
      </c>
      <c r="JY54" s="3">
        <f t="shared" si="51"/>
        <v>3.6952720160444196E-3</v>
      </c>
      <c r="JZ54" s="3">
        <f t="shared" si="52"/>
        <v>3.1835295381869083E-3</v>
      </c>
      <c r="KA54" s="3">
        <f t="shared" si="53"/>
        <v>3.5374425391697835E-3</v>
      </c>
      <c r="KB54" s="3">
        <f t="shared" si="54"/>
        <v>2.5246413382742881E-3</v>
      </c>
      <c r="KC54" s="3">
        <f t="shared" si="55"/>
        <v>5.0823362374608884E-3</v>
      </c>
      <c r="KD54" s="3">
        <f t="shared" si="56"/>
        <v>7.9944177868828039E-3</v>
      </c>
      <c r="KE54" s="3">
        <f t="shared" si="57"/>
        <v>6.0188502479216104E-3</v>
      </c>
      <c r="KF54" s="3">
        <f t="shared" si="58"/>
        <v>6.0826443067571864E-3</v>
      </c>
      <c r="KG54" s="3">
        <f t="shared" si="59"/>
        <v>4.8697505824495555E-3</v>
      </c>
      <c r="KH54" s="3">
        <f t="shared" si="60"/>
        <v>4.0244851816222844E-3</v>
      </c>
      <c r="KI54" s="3">
        <f t="shared" si="61"/>
        <v>3.8748938632483139E-3</v>
      </c>
      <c r="KJ54" s="3">
        <f t="shared" si="62"/>
        <v>1.0128971981752404E-2</v>
      </c>
      <c r="KK54" s="3">
        <f t="shared" si="63"/>
        <v>4.5702112465343149E-3</v>
      </c>
      <c r="KL54" s="3">
        <f t="shared" si="64"/>
        <v>5.0464853188426761E-3</v>
      </c>
      <c r="KM54" s="3">
        <f t="shared" si="65"/>
        <v>4.96421191442318E-3</v>
      </c>
      <c r="KN54" s="3">
        <f t="shared" si="66"/>
        <v>3.9999723436889029E-3</v>
      </c>
      <c r="KO54" s="3">
        <f t="shared" si="67"/>
        <v>3.5599857927645093E-3</v>
      </c>
      <c r="KP54" s="3">
        <f t="shared" si="68"/>
        <v>5.1449044835284834E-3</v>
      </c>
      <c r="KQ54" s="3">
        <f t="shared" si="69"/>
        <v>3.4878517657281568E-3</v>
      </c>
      <c r="KR54" s="3">
        <f t="shared" si="70"/>
        <v>6.4032969145438141E-3</v>
      </c>
      <c r="KS54" s="3">
        <f t="shared" si="71"/>
        <v>4.9716511812125334E-3</v>
      </c>
      <c r="KT54" s="3">
        <f t="shared" si="72"/>
        <v>4.0673875578743877E-3</v>
      </c>
      <c r="KU54" s="3">
        <f t="shared" si="73"/>
        <v>3.7632905521172663E-3</v>
      </c>
      <c r="KV54" s="3">
        <f t="shared" si="74"/>
        <v>3.1681168320390838E-3</v>
      </c>
      <c r="KW54" s="3">
        <f t="shared" si="75"/>
        <v>6.9440808160410091E-3</v>
      </c>
      <c r="KX54" s="3">
        <f t="shared" si="76"/>
        <v>5.346837513756174E-3</v>
      </c>
      <c r="KY54" s="3">
        <f t="shared" si="77"/>
        <v>4.2432567772634046E-3</v>
      </c>
      <c r="KZ54" s="3">
        <f t="shared" si="78"/>
        <v>3.357520331014309E-3</v>
      </c>
      <c r="LA54" s="3">
        <f t="shared" si="79"/>
        <v>6.858287003233066E-3</v>
      </c>
      <c r="LB54" s="3">
        <f t="shared" si="80"/>
        <v>6.5789413391633047E-3</v>
      </c>
      <c r="LC54" s="3">
        <f t="shared" si="81"/>
        <v>4.728425581053514E-3</v>
      </c>
      <c r="LD54" s="3">
        <f t="shared" si="82"/>
        <v>7.7110146723136227E-3</v>
      </c>
      <c r="LE54" s="3">
        <f t="shared" si="83"/>
        <v>8.8932216288365798E-3</v>
      </c>
      <c r="LF54" s="3">
        <f t="shared" si="84"/>
        <v>7.1169435324632442E-3</v>
      </c>
      <c r="LG54" s="3">
        <f t="shared" si="85"/>
        <v>4.4188344300878559E-3</v>
      </c>
      <c r="LH54" s="3">
        <f t="shared" si="86"/>
        <v>2.6740753236719626E-3</v>
      </c>
      <c r="LI54" s="3">
        <f t="shared" si="87"/>
        <v>2.4661988881262676E-3</v>
      </c>
      <c r="LJ54" s="3">
        <f t="shared" si="88"/>
        <v>3.823949852684591E-3</v>
      </c>
      <c r="LK54" s="3">
        <f t="shared" si="89"/>
        <v>5.1601594509966481E-3</v>
      </c>
      <c r="LL54" s="3">
        <f t="shared" si="90"/>
        <v>6.1119631225252224E-3</v>
      </c>
      <c r="LM54" s="3">
        <f t="shared" si="91"/>
        <v>3.9935868196646317E-3</v>
      </c>
      <c r="LN54" s="3">
        <f t="shared" si="92"/>
        <v>3.7420802308872976E-3</v>
      </c>
      <c r="LO54" s="3">
        <f t="shared" si="93"/>
        <v>5.4797432625769572E-3</v>
      </c>
      <c r="LP54" s="3">
        <f t="shared" si="94"/>
        <v>3.6304417540008378E-3</v>
      </c>
      <c r="LQ54" s="3">
        <f t="shared" si="95"/>
        <v>3.2853090506893088E-3</v>
      </c>
      <c r="LR54" s="3">
        <f t="shared" si="96"/>
        <v>3.3497610179922368E-3</v>
      </c>
      <c r="LS54" s="3">
        <f t="shared" si="97"/>
        <v>5.7266409722246912E-3</v>
      </c>
      <c r="LT54" s="3">
        <f t="shared" si="98"/>
        <v>5.4849898344405306E-3</v>
      </c>
      <c r="LU54" s="3">
        <f t="shared" si="99"/>
        <v>5.5741110524133077E-3</v>
      </c>
      <c r="LV54" s="3">
        <f t="shared" si="100"/>
        <v>4.6586082790475818E-3</v>
      </c>
      <c r="LW54" s="3">
        <f t="shared" si="101"/>
        <v>3.7622691163217035E-3</v>
      </c>
      <c r="LX54" s="3">
        <f t="shared" si="102"/>
        <v>5.7721547434664063E-3</v>
      </c>
      <c r="LY54" s="3">
        <f t="shared" si="103"/>
        <v>1.8029768776908791E-3</v>
      </c>
      <c r="LZ54" s="3">
        <f t="shared" si="104"/>
        <v>3.1321482982991987E-3</v>
      </c>
      <c r="MA54" s="3">
        <f t="shared" si="105"/>
        <v>5.9123282481877244E-3</v>
      </c>
      <c r="MD54" t="s">
        <v>28</v>
      </c>
      <c r="ME54">
        <v>0.02</v>
      </c>
      <c r="MF54">
        <v>0.97399999999999998</v>
      </c>
      <c r="MG54">
        <v>0.35399999999999998</v>
      </c>
      <c r="MH54">
        <v>0.52900000000000003</v>
      </c>
      <c r="MI54">
        <v>0.34100000000000003</v>
      </c>
      <c r="MJ54">
        <v>1.073</v>
      </c>
      <c r="MK54">
        <v>0.79800000000000004</v>
      </c>
      <c r="ML54">
        <v>0.82599999999999996</v>
      </c>
      <c r="MM54">
        <v>0.438</v>
      </c>
      <c r="MN54">
        <v>0.40300000000000002</v>
      </c>
      <c r="MO54">
        <v>0.315</v>
      </c>
      <c r="MP54">
        <v>0.53900000000000003</v>
      </c>
      <c r="MQ54">
        <v>0.51700000000000002</v>
      </c>
      <c r="MR54">
        <v>0.57199999999999995</v>
      </c>
      <c r="MS54">
        <v>0.50600000000000001</v>
      </c>
      <c r="MT54">
        <v>0.438</v>
      </c>
      <c r="MU54">
        <v>0.47899999999999998</v>
      </c>
      <c r="MV54">
        <v>0.23899999999999999</v>
      </c>
      <c r="MW54">
        <v>0.11799999999999999</v>
      </c>
      <c r="MX54">
        <v>0.13300000000000001</v>
      </c>
      <c r="MY54">
        <v>0.311</v>
      </c>
      <c r="MZ54">
        <v>0.36699999999999999</v>
      </c>
      <c r="NA54">
        <v>0.35499999999999998</v>
      </c>
      <c r="NB54">
        <v>1.0049999999999999</v>
      </c>
      <c r="NC54">
        <v>0.79700000000000004</v>
      </c>
      <c r="ND54">
        <v>0.67200000000000004</v>
      </c>
      <c r="NE54">
        <v>0.432</v>
      </c>
      <c r="NF54">
        <v>0.22700000000000001</v>
      </c>
      <c r="NG54">
        <v>0.17499999999999999</v>
      </c>
      <c r="NH54">
        <v>0.254</v>
      </c>
      <c r="NI54">
        <v>0.3</v>
      </c>
      <c r="NJ54">
        <v>0.28699999999999998</v>
      </c>
      <c r="NK54">
        <v>0.14799999999999999</v>
      </c>
      <c r="NL54">
        <v>0.18</v>
      </c>
      <c r="NM54">
        <v>0.14299999999999999</v>
      </c>
      <c r="NN54">
        <v>0.17399999999999999</v>
      </c>
      <c r="NO54">
        <v>0.23499999999999999</v>
      </c>
      <c r="NP54">
        <v>0.27500000000000002</v>
      </c>
      <c r="NQ54">
        <v>0.376</v>
      </c>
      <c r="NR54">
        <v>0.38900000000000001</v>
      </c>
      <c r="NS54">
        <v>0.48699999999999999</v>
      </c>
      <c r="NT54">
        <v>0.121</v>
      </c>
      <c r="NU54">
        <v>0.13</v>
      </c>
      <c r="NV54">
        <v>0.158</v>
      </c>
      <c r="NW54">
        <v>0.23</v>
      </c>
      <c r="NX54">
        <v>0.21099999999999999</v>
      </c>
      <c r="NY54">
        <v>0.129</v>
      </c>
      <c r="NZ54">
        <v>0.48299999999999998</v>
      </c>
      <c r="OA54">
        <v>0.52500000000000002</v>
      </c>
      <c r="OB54">
        <v>0.497</v>
      </c>
      <c r="OC54">
        <v>2.653</v>
      </c>
      <c r="OD54">
        <v>2.024</v>
      </c>
      <c r="OE54">
        <v>1.712</v>
      </c>
      <c r="OF54">
        <v>0.38100000000000001</v>
      </c>
      <c r="OG54">
        <v>0.433</v>
      </c>
      <c r="OH54">
        <v>0.33900000000000002</v>
      </c>
      <c r="OI54">
        <v>0.42</v>
      </c>
      <c r="OJ54">
        <v>0.626</v>
      </c>
      <c r="OK54">
        <v>0.52500000000000002</v>
      </c>
      <c r="OL54">
        <v>0.623</v>
      </c>
      <c r="OM54">
        <v>0.89600000000000002</v>
      </c>
      <c r="ON54">
        <v>0.57799999999999996</v>
      </c>
      <c r="OO54">
        <v>0.17299999999999999</v>
      </c>
      <c r="OP54">
        <v>0.25800000000000001</v>
      </c>
      <c r="OQ54">
        <v>0.21299999999999999</v>
      </c>
      <c r="OR54">
        <v>0.16900000000000001</v>
      </c>
      <c r="OS54">
        <v>0.214</v>
      </c>
      <c r="OT54">
        <v>0.218</v>
      </c>
      <c r="OU54">
        <v>0.123</v>
      </c>
      <c r="OV54">
        <v>0.11600000000000001</v>
      </c>
      <c r="OW54">
        <v>0.126</v>
      </c>
      <c r="OX54">
        <v>0.77200000000000002</v>
      </c>
      <c r="OY54">
        <v>0.61199999999999999</v>
      </c>
      <c r="OZ54">
        <v>0.61599999999999999</v>
      </c>
      <c r="PA54">
        <v>1.2569999999999999</v>
      </c>
      <c r="PB54">
        <v>0.88700000000000001</v>
      </c>
      <c r="PC54">
        <v>2.3140000000000001</v>
      </c>
      <c r="PD54">
        <v>0.59099999999999997</v>
      </c>
      <c r="PE54">
        <v>0.50700000000000001</v>
      </c>
      <c r="PF54">
        <v>0.40100000000000002</v>
      </c>
      <c r="PG54">
        <v>0.20499999999999999</v>
      </c>
      <c r="PH54">
        <v>0.45500000000000002</v>
      </c>
      <c r="PI54">
        <v>0.45200000000000001</v>
      </c>
      <c r="PJ54">
        <v>0.21199999999999999</v>
      </c>
      <c r="PK54">
        <v>0.16500000000000001</v>
      </c>
      <c r="PL54">
        <v>0.247</v>
      </c>
      <c r="PM54">
        <v>0.32200000000000001</v>
      </c>
      <c r="PN54">
        <v>0.27200000000000002</v>
      </c>
      <c r="PO54">
        <v>0.29399999999999998</v>
      </c>
      <c r="PP54">
        <v>0.501</v>
      </c>
      <c r="PQ54">
        <v>0.35499999999999998</v>
      </c>
      <c r="PR54">
        <v>0.32100000000000001</v>
      </c>
      <c r="PT54" t="s">
        <v>28</v>
      </c>
      <c r="PU54">
        <v>5.6000000000000001E-2</v>
      </c>
      <c r="PV54">
        <v>6.9000000000000006E-2</v>
      </c>
      <c r="PW54">
        <v>5.5E-2</v>
      </c>
      <c r="PX54">
        <v>0.105</v>
      </c>
      <c r="PY54">
        <v>8.7999999999999995E-2</v>
      </c>
      <c r="PZ54">
        <v>0.09</v>
      </c>
      <c r="QA54">
        <v>6.3E-2</v>
      </c>
      <c r="QB54">
        <v>0.06</v>
      </c>
      <c r="QC54">
        <v>5.2999999999999999E-2</v>
      </c>
      <c r="QD54">
        <v>7.0000000000000007E-2</v>
      </c>
      <c r="QE54">
        <v>6.9000000000000006E-2</v>
      </c>
      <c r="QF54">
        <v>7.2999999999999995E-2</v>
      </c>
      <c r="QG54">
        <v>6.8000000000000005E-2</v>
      </c>
      <c r="QH54">
        <v>6.3E-2</v>
      </c>
      <c r="QI54">
        <v>6.6000000000000003E-2</v>
      </c>
      <c r="QJ54">
        <v>4.5999999999999999E-2</v>
      </c>
      <c r="QK54">
        <v>3.3000000000000002E-2</v>
      </c>
      <c r="QL54">
        <v>3.5000000000000003E-2</v>
      </c>
      <c r="QM54">
        <v>5.1999999999999998E-2</v>
      </c>
      <c r="QN54">
        <v>5.7000000000000002E-2</v>
      </c>
      <c r="QO54">
        <v>5.6000000000000001E-2</v>
      </c>
      <c r="QP54">
        <v>0.10100000000000001</v>
      </c>
      <c r="QQ54">
        <v>8.7999999999999995E-2</v>
      </c>
      <c r="QR54">
        <v>7.9000000000000001E-2</v>
      </c>
      <c r="QS54">
        <v>6.2E-2</v>
      </c>
      <c r="QT54">
        <v>4.4999999999999998E-2</v>
      </c>
      <c r="QU54">
        <v>3.9E-2</v>
      </c>
      <c r="QV54">
        <v>4.7E-2</v>
      </c>
      <c r="QW54">
        <v>5.0999999999999997E-2</v>
      </c>
      <c r="QX54">
        <v>0.05</v>
      </c>
      <c r="QY54">
        <v>3.5999999999999997E-2</v>
      </c>
      <c r="QZ54">
        <v>0.04</v>
      </c>
      <c r="RA54">
        <v>3.5999999999999997E-2</v>
      </c>
      <c r="RB54">
        <v>3.9E-2</v>
      </c>
      <c r="RC54">
        <v>4.4999999999999998E-2</v>
      </c>
      <c r="RD54">
        <v>4.9000000000000002E-2</v>
      </c>
      <c r="RE54">
        <v>5.8000000000000003E-2</v>
      </c>
      <c r="RF54">
        <v>5.8999999999999997E-2</v>
      </c>
      <c r="RG54">
        <v>6.6000000000000003E-2</v>
      </c>
      <c r="RH54">
        <v>3.3000000000000002E-2</v>
      </c>
      <c r="RI54">
        <v>3.4000000000000002E-2</v>
      </c>
      <c r="RJ54">
        <v>3.7999999999999999E-2</v>
      </c>
      <c r="RK54">
        <v>4.4999999999999998E-2</v>
      </c>
      <c r="RL54">
        <v>4.2999999999999997E-2</v>
      </c>
      <c r="RM54">
        <v>3.4000000000000002E-2</v>
      </c>
      <c r="RN54">
        <v>6.6000000000000003E-2</v>
      </c>
      <c r="RO54">
        <v>6.9000000000000006E-2</v>
      </c>
      <c r="RP54">
        <v>6.7000000000000004E-2</v>
      </c>
      <c r="RQ54">
        <v>0.192</v>
      </c>
      <c r="RR54">
        <v>0.159</v>
      </c>
      <c r="RS54">
        <v>0.14199999999999999</v>
      </c>
      <c r="RT54">
        <v>5.8000000000000003E-2</v>
      </c>
      <c r="RU54">
        <v>6.2E-2</v>
      </c>
      <c r="RV54">
        <v>5.5E-2</v>
      </c>
      <c r="RW54">
        <v>6.0999999999999999E-2</v>
      </c>
      <c r="RX54">
        <v>7.5999999999999998E-2</v>
      </c>
      <c r="RY54">
        <v>6.9000000000000006E-2</v>
      </c>
      <c r="RZ54">
        <v>7.5999999999999998E-2</v>
      </c>
      <c r="SA54">
        <v>9.4E-2</v>
      </c>
      <c r="SB54">
        <v>7.2999999999999995E-2</v>
      </c>
      <c r="SC54">
        <v>3.9E-2</v>
      </c>
      <c r="SD54">
        <v>4.8000000000000001E-2</v>
      </c>
      <c r="SE54">
        <v>4.2999999999999997E-2</v>
      </c>
      <c r="SF54">
        <v>3.9E-2</v>
      </c>
      <c r="SG54">
        <v>4.2999999999999997E-2</v>
      </c>
      <c r="SH54">
        <v>4.3999999999999997E-2</v>
      </c>
      <c r="SI54">
        <v>3.3000000000000002E-2</v>
      </c>
      <c r="SJ54">
        <v>3.3000000000000002E-2</v>
      </c>
      <c r="SK54">
        <v>3.4000000000000002E-2</v>
      </c>
      <c r="SL54">
        <v>8.5999999999999993E-2</v>
      </c>
      <c r="SM54">
        <v>7.4999999999999997E-2</v>
      </c>
      <c r="SN54">
        <v>7.5999999999999998E-2</v>
      </c>
      <c r="SO54">
        <v>0.11600000000000001</v>
      </c>
      <c r="SP54">
        <v>9.2999999999999999E-2</v>
      </c>
      <c r="SQ54">
        <v>0.17399999999999999</v>
      </c>
      <c r="SR54">
        <v>7.3999999999999996E-2</v>
      </c>
      <c r="SS54">
        <v>6.8000000000000005E-2</v>
      </c>
      <c r="ST54">
        <v>0.06</v>
      </c>
      <c r="SU54">
        <v>4.2999999999999997E-2</v>
      </c>
      <c r="SV54">
        <v>6.4000000000000001E-2</v>
      </c>
      <c r="SW54">
        <v>6.4000000000000001E-2</v>
      </c>
      <c r="SX54">
        <v>4.2999999999999997E-2</v>
      </c>
      <c r="SY54">
        <v>3.7999999999999999E-2</v>
      </c>
      <c r="SZ54">
        <v>4.7E-2</v>
      </c>
      <c r="TA54">
        <v>5.2999999999999999E-2</v>
      </c>
      <c r="TB54">
        <v>4.9000000000000002E-2</v>
      </c>
      <c r="TC54">
        <v>5.0999999999999997E-2</v>
      </c>
      <c r="TD54">
        <v>6.7000000000000004E-2</v>
      </c>
      <c r="TE54">
        <v>5.6000000000000001E-2</v>
      </c>
      <c r="TF54">
        <v>5.2999999999999999E-2</v>
      </c>
    </row>
    <row r="55" spans="1:526" x14ac:dyDescent="0.25">
      <c r="A55" t="s">
        <v>112</v>
      </c>
      <c r="B55" t="s">
        <v>114</v>
      </c>
      <c r="C55">
        <v>15</v>
      </c>
      <c r="D55">
        <v>30</v>
      </c>
      <c r="E55" t="s">
        <v>32</v>
      </c>
      <c r="F55">
        <v>565.03800000000001</v>
      </c>
      <c r="G55">
        <v>78.945999999999998</v>
      </c>
      <c r="H55">
        <v>43.89</v>
      </c>
      <c r="I55">
        <v>100</v>
      </c>
      <c r="J55">
        <v>15.1</v>
      </c>
      <c r="K55">
        <v>0</v>
      </c>
      <c r="L55">
        <v>0</v>
      </c>
      <c r="P55">
        <v>1</v>
      </c>
      <c r="Q55" t="s">
        <v>112</v>
      </c>
      <c r="R55">
        <v>15.023</v>
      </c>
      <c r="S55" s="4">
        <v>3043.1170000000002</v>
      </c>
      <c r="T55" s="4">
        <v>7773.8469999999998</v>
      </c>
      <c r="U55" s="4">
        <v>132917.62100000001</v>
      </c>
      <c r="V55" s="4">
        <v>273589.19400000002</v>
      </c>
      <c r="W55" s="4">
        <v>51086.245999999999</v>
      </c>
      <c r="X55" s="4">
        <v>1534445.6710000001</v>
      </c>
      <c r="Y55" s="4">
        <v>2865898.102</v>
      </c>
      <c r="Z55" s="4">
        <v>4194384.1689999998</v>
      </c>
      <c r="AA55" s="4">
        <v>8525988.4460000005</v>
      </c>
      <c r="AB55" s="4">
        <v>2651.3519999999999</v>
      </c>
      <c r="AC55" s="4">
        <v>127881.97199999999</v>
      </c>
      <c r="AD55" s="4">
        <v>53171.758000000002</v>
      </c>
      <c r="AE55" s="4">
        <v>2396801.9920000001</v>
      </c>
      <c r="AF55" s="4">
        <v>5312615.5250000004</v>
      </c>
      <c r="AG55" s="4">
        <v>10099.768</v>
      </c>
      <c r="AH55" s="4">
        <v>14027.683999999999</v>
      </c>
      <c r="AI55" s="4">
        <v>20088.503000000001</v>
      </c>
      <c r="AJ55" s="4">
        <v>26537.735000000001</v>
      </c>
      <c r="AK55" s="4">
        <v>70221.959000000003</v>
      </c>
      <c r="AL55" s="4">
        <v>77551.744999999995</v>
      </c>
      <c r="AM55" s="4">
        <v>70494.794999999998</v>
      </c>
      <c r="AN55" s="4">
        <v>107733.595</v>
      </c>
      <c r="AO55" s="4">
        <v>66191.69</v>
      </c>
      <c r="AP55" s="4">
        <v>53864.290999999997</v>
      </c>
      <c r="AQ55" s="4">
        <v>37473.826999999997</v>
      </c>
      <c r="AR55" s="4">
        <v>47530.665999999997</v>
      </c>
      <c r="AS55" s="4">
        <v>43838.317999999999</v>
      </c>
      <c r="AT55" s="4">
        <v>43053.252</v>
      </c>
      <c r="AU55" s="4">
        <v>57715.951000000001</v>
      </c>
      <c r="AV55" s="4">
        <v>60867.580999999998</v>
      </c>
      <c r="AW55" s="4">
        <v>21041.216</v>
      </c>
      <c r="AX55" s="4">
        <v>29123.06</v>
      </c>
      <c r="AY55" s="4">
        <v>30623.852999999999</v>
      </c>
      <c r="AZ55" s="4">
        <v>48801.894</v>
      </c>
      <c r="BA55" s="4">
        <v>25304.915000000001</v>
      </c>
      <c r="BB55" s="4">
        <v>17530.812999999998</v>
      </c>
      <c r="BC55" s="4">
        <v>36719.078999999998</v>
      </c>
      <c r="BD55" s="4">
        <v>45314.722999999998</v>
      </c>
      <c r="BE55" s="4">
        <v>48210.767999999996</v>
      </c>
      <c r="BF55" s="4">
        <v>20613.847000000002</v>
      </c>
      <c r="BG55" s="4">
        <v>20732.685000000001</v>
      </c>
      <c r="BH55" s="4">
        <v>25075.241999999998</v>
      </c>
      <c r="BI55" s="4">
        <v>31900.803</v>
      </c>
      <c r="BJ55" s="4">
        <v>37760.114999999998</v>
      </c>
      <c r="BK55" s="4">
        <v>37787.328000000001</v>
      </c>
      <c r="BL55" s="4">
        <v>11866.009</v>
      </c>
      <c r="BM55" s="4">
        <v>12294.097</v>
      </c>
      <c r="BN55" s="4">
        <v>11632.342000000001</v>
      </c>
      <c r="BO55" s="4">
        <v>263459.86700000003</v>
      </c>
      <c r="BP55" s="4">
        <v>79949.456999999995</v>
      </c>
      <c r="BQ55" s="4">
        <v>57595.074000000001</v>
      </c>
      <c r="BR55" s="4">
        <v>67173.226999999999</v>
      </c>
      <c r="BS55" s="4">
        <v>41713.086000000003</v>
      </c>
      <c r="BT55" s="4">
        <v>62528.572</v>
      </c>
      <c r="BU55" s="4">
        <v>45849.171999999999</v>
      </c>
      <c r="BV55" s="4">
        <v>42103.754000000001</v>
      </c>
      <c r="BW55" s="4">
        <v>44507.771000000001</v>
      </c>
      <c r="BX55" s="4">
        <v>41517.356</v>
      </c>
      <c r="BY55" s="4">
        <v>49091.595999999998</v>
      </c>
      <c r="BZ55" s="4">
        <v>45472.538</v>
      </c>
      <c r="CA55" s="4">
        <v>54751.514999999999</v>
      </c>
      <c r="CB55" s="4">
        <v>80117.441000000006</v>
      </c>
      <c r="CC55" s="4">
        <v>69930.743000000002</v>
      </c>
      <c r="CD55" s="4">
        <v>97664.39</v>
      </c>
      <c r="CE55" s="4">
        <v>96910.574999999997</v>
      </c>
      <c r="CF55" s="4">
        <v>85906.875</v>
      </c>
      <c r="CG55" s="4">
        <v>167353.54300000001</v>
      </c>
      <c r="CH55" s="4">
        <v>124687.51300000001</v>
      </c>
      <c r="CI55" s="4">
        <v>138946.473</v>
      </c>
      <c r="CJ55" s="4">
        <v>40005.96</v>
      </c>
      <c r="CK55" s="4">
        <v>12783.403</v>
      </c>
      <c r="CL55" s="4">
        <v>12390.819</v>
      </c>
      <c r="CM55" s="4">
        <v>48896.851000000002</v>
      </c>
      <c r="CN55" s="4">
        <v>54344.006000000001</v>
      </c>
      <c r="CO55" s="4">
        <v>44963.71</v>
      </c>
      <c r="CP55" s="4">
        <v>72067.502999999997</v>
      </c>
      <c r="CQ55" s="4">
        <v>82948.09</v>
      </c>
      <c r="CR55" s="4">
        <v>84931.644</v>
      </c>
      <c r="CS55" s="4">
        <v>104814.769</v>
      </c>
      <c r="CT55" s="4">
        <v>72484.820000000007</v>
      </c>
      <c r="CU55" s="4">
        <v>32332.79</v>
      </c>
      <c r="CV55" s="4">
        <v>19360.846000000001</v>
      </c>
      <c r="CW55" s="4">
        <v>18138.091</v>
      </c>
      <c r="CX55" s="4">
        <v>27089.937000000002</v>
      </c>
      <c r="CY55" s="4">
        <v>65301.652000000002</v>
      </c>
      <c r="CZ55" s="4">
        <v>71196.198999999993</v>
      </c>
      <c r="DA55" s="4">
        <v>69472.077000000005</v>
      </c>
      <c r="DB55" s="4">
        <v>41651.919000000002</v>
      </c>
      <c r="DC55" s="4">
        <v>36798.311999999998</v>
      </c>
      <c r="DD55" s="4">
        <v>50403.987999999998</v>
      </c>
      <c r="DE55" s="4">
        <v>31088.305</v>
      </c>
      <c r="DF55" s="4">
        <v>33371.837</v>
      </c>
      <c r="DG55" s="4">
        <v>30355.062000000002</v>
      </c>
      <c r="DH55" s="4">
        <v>136595.16699999999</v>
      </c>
      <c r="DI55" s="4">
        <v>31446.954000000002</v>
      </c>
      <c r="DJ55" s="4">
        <v>36404.639999999999</v>
      </c>
      <c r="DK55" s="4">
        <v>32187.776000000002</v>
      </c>
      <c r="DL55" s="4">
        <v>29909.297999999999</v>
      </c>
      <c r="DM55" s="4">
        <v>35455.733999999997</v>
      </c>
      <c r="DN55" s="4">
        <v>73137.538</v>
      </c>
      <c r="DO55" s="4">
        <v>77069.703999999998</v>
      </c>
      <c r="DP55" s="4">
        <v>73780.627999999997</v>
      </c>
      <c r="DQ55" s="4">
        <v>75665.191000000006</v>
      </c>
      <c r="DR55" s="4">
        <v>82856.394</v>
      </c>
      <c r="DS55" s="4">
        <v>73858.186000000002</v>
      </c>
      <c r="DV55" t="s">
        <v>112</v>
      </c>
      <c r="DW55">
        <v>15.023</v>
      </c>
      <c r="DX55">
        <v>0</v>
      </c>
      <c r="DY55">
        <v>0</v>
      </c>
      <c r="DZ55">
        <v>573.33699999999999</v>
      </c>
      <c r="EA55">
        <v>725.69299999999998</v>
      </c>
      <c r="EB55">
        <v>311.69900000000001</v>
      </c>
      <c r="EC55">
        <v>1599.605</v>
      </c>
      <c r="ED55">
        <v>2957.6819999999998</v>
      </c>
      <c r="EE55">
        <v>3259.7139999999999</v>
      </c>
      <c r="EF55">
        <v>5703.5590000000002</v>
      </c>
      <c r="EG55">
        <v>0</v>
      </c>
      <c r="EH55">
        <v>598.928</v>
      </c>
      <c r="EI55">
        <v>427.70299999999997</v>
      </c>
      <c r="EJ55">
        <v>2041.548</v>
      </c>
      <c r="EK55">
        <v>3115.6990000000001</v>
      </c>
      <c r="EL55">
        <v>417.66699999999997</v>
      </c>
      <c r="EM55">
        <v>877.524</v>
      </c>
      <c r="EN55">
        <v>271.92200000000003</v>
      </c>
      <c r="EO55">
        <v>197.76900000000001</v>
      </c>
      <c r="EP55">
        <v>454.137</v>
      </c>
      <c r="EQ55">
        <v>546.673</v>
      </c>
      <c r="ER55">
        <v>459.20299999999997</v>
      </c>
      <c r="ES55">
        <v>436.798</v>
      </c>
      <c r="ET55">
        <v>192.59</v>
      </c>
      <c r="EU55">
        <v>721.11599999999999</v>
      </c>
      <c r="EV55">
        <v>0</v>
      </c>
      <c r="EW55">
        <v>158.07400000000001</v>
      </c>
      <c r="EX55">
        <v>0</v>
      </c>
      <c r="EY55">
        <v>0</v>
      </c>
      <c r="EZ55">
        <v>468.99599999999998</v>
      </c>
      <c r="FA55">
        <v>745.88099999999997</v>
      </c>
      <c r="FB55">
        <v>250.667</v>
      </c>
      <c r="FC55">
        <v>489.89299999999997</v>
      </c>
      <c r="FD55">
        <v>462.84899999999999</v>
      </c>
      <c r="FE55">
        <v>0</v>
      </c>
      <c r="FF55">
        <v>0</v>
      </c>
      <c r="FG55">
        <v>0</v>
      </c>
      <c r="FH55">
        <v>521.06700000000001</v>
      </c>
      <c r="FI55">
        <v>323.166</v>
      </c>
      <c r="FJ55">
        <v>376.601</v>
      </c>
      <c r="FK55">
        <v>0</v>
      </c>
      <c r="FL55">
        <v>85.177999999999997</v>
      </c>
      <c r="FM55">
        <v>0</v>
      </c>
      <c r="FN55">
        <v>0</v>
      </c>
      <c r="FO55">
        <v>0</v>
      </c>
      <c r="FP55">
        <v>142.05500000000001</v>
      </c>
      <c r="FQ55">
        <v>175.738</v>
      </c>
      <c r="FR55">
        <v>184.57499999999999</v>
      </c>
      <c r="FS55">
        <v>0</v>
      </c>
      <c r="FT55">
        <v>886.81899999999996</v>
      </c>
      <c r="FU55">
        <v>320.39999999999998</v>
      </c>
      <c r="FV55">
        <v>900.75599999999997</v>
      </c>
      <c r="FW55">
        <v>496.09</v>
      </c>
      <c r="FX55">
        <v>53.774999999999999</v>
      </c>
      <c r="FY55">
        <v>340.46800000000002</v>
      </c>
      <c r="FZ55">
        <v>319.73399999999998</v>
      </c>
      <c r="GA55">
        <v>131.72999999999999</v>
      </c>
      <c r="GB55">
        <v>110.782</v>
      </c>
      <c r="GC55">
        <v>174.58</v>
      </c>
      <c r="GD55">
        <v>292.72000000000003</v>
      </c>
      <c r="GE55">
        <v>0</v>
      </c>
      <c r="GF55">
        <v>384.67</v>
      </c>
      <c r="GG55">
        <v>363.01600000000002</v>
      </c>
      <c r="GH55">
        <v>385.54300000000001</v>
      </c>
      <c r="GI55">
        <v>610.995</v>
      </c>
      <c r="GJ55">
        <v>550.60699999999997</v>
      </c>
      <c r="GK55">
        <v>500.43700000000001</v>
      </c>
      <c r="GL55">
        <v>938.38800000000003</v>
      </c>
      <c r="GM55">
        <v>575.024</v>
      </c>
      <c r="GN55">
        <v>748.04499999999996</v>
      </c>
      <c r="GO55">
        <v>431.66</v>
      </c>
      <c r="GP55">
        <v>106.018</v>
      </c>
      <c r="GQ55">
        <v>0</v>
      </c>
      <c r="GR55">
        <v>239.232</v>
      </c>
      <c r="GS55">
        <v>416.81700000000001</v>
      </c>
      <c r="GT55">
        <v>446.08600000000001</v>
      </c>
      <c r="GU55">
        <v>791.07899999999995</v>
      </c>
      <c r="GV55">
        <v>621.28599999999994</v>
      </c>
      <c r="GW55">
        <v>632.22400000000005</v>
      </c>
      <c r="GX55">
        <v>0</v>
      </c>
      <c r="GY55">
        <v>174.77099999999999</v>
      </c>
      <c r="GZ55">
        <v>0</v>
      </c>
      <c r="HA55">
        <v>0</v>
      </c>
      <c r="HB55">
        <v>0</v>
      </c>
      <c r="HC55">
        <v>448.45600000000002</v>
      </c>
      <c r="HD55">
        <v>575.976</v>
      </c>
      <c r="HE55">
        <v>450.58199999999999</v>
      </c>
      <c r="HF55">
        <v>721.85900000000004</v>
      </c>
      <c r="HG55">
        <v>431.95600000000002</v>
      </c>
      <c r="HH55">
        <v>684.26800000000003</v>
      </c>
      <c r="HI55">
        <v>436.06400000000002</v>
      </c>
      <c r="HJ55">
        <v>0</v>
      </c>
      <c r="HK55">
        <v>0</v>
      </c>
      <c r="HL55">
        <v>246.25800000000001</v>
      </c>
      <c r="HM55">
        <v>478.988</v>
      </c>
      <c r="HN55">
        <v>159.81100000000001</v>
      </c>
      <c r="HO55">
        <v>220.547</v>
      </c>
      <c r="HP55">
        <v>330.90600000000001</v>
      </c>
      <c r="HQ55">
        <v>470.95600000000002</v>
      </c>
      <c r="HR55">
        <v>205.648</v>
      </c>
      <c r="HS55">
        <v>548.71500000000003</v>
      </c>
      <c r="HT55">
        <v>285.24099999999999</v>
      </c>
      <c r="HU55">
        <v>459.36399999999998</v>
      </c>
      <c r="HV55">
        <v>798.16</v>
      </c>
      <c r="HW55">
        <v>541.97400000000005</v>
      </c>
      <c r="HX55">
        <v>161.30000000000001</v>
      </c>
      <c r="HZ55" t="str">
        <f t="shared" si="106"/>
        <v>UDP-GLC</v>
      </c>
      <c r="IA55" s="3">
        <f t="shared" si="107"/>
        <v>0</v>
      </c>
      <c r="IB55" s="3">
        <f t="shared" si="2"/>
        <v>0</v>
      </c>
      <c r="IC55" s="3">
        <f t="shared" si="3"/>
        <v>4.3134762395423852E-3</v>
      </c>
      <c r="ID55" s="3">
        <f t="shared" si="4"/>
        <v>2.6524914576852767E-3</v>
      </c>
      <c r="IE55" s="3">
        <f t="shared" si="5"/>
        <v>6.1014269868253776E-3</v>
      </c>
      <c r="IF55" s="3">
        <f t="shared" si="6"/>
        <v>1.0424644092856905E-3</v>
      </c>
      <c r="IG55" s="3">
        <f t="shared" si="7"/>
        <v>1.0320262251947993E-3</v>
      </c>
      <c r="IH55" s="3">
        <f t="shared" si="8"/>
        <v>7.7716152566376909E-4</v>
      </c>
      <c r="II55" s="3">
        <f t="shared" si="9"/>
        <v>6.6896161496393376E-4</v>
      </c>
      <c r="IJ55" s="3">
        <f t="shared" si="10"/>
        <v>0</v>
      </c>
      <c r="IK55" s="3">
        <f t="shared" si="11"/>
        <v>4.6834435740481075E-3</v>
      </c>
      <c r="IL55" s="3">
        <f t="shared" si="12"/>
        <v>8.0438002444831701E-3</v>
      </c>
      <c r="IM55" s="3">
        <f t="shared" si="13"/>
        <v>8.5177999968885198E-4</v>
      </c>
      <c r="IN55" s="3">
        <f t="shared" si="14"/>
        <v>5.8647176430106902E-4</v>
      </c>
      <c r="IO55" s="3">
        <f t="shared" si="15"/>
        <v>4.1354118233210897E-2</v>
      </c>
      <c r="IP55" s="3">
        <f t="shared" si="16"/>
        <v>6.255658453669187E-2</v>
      </c>
      <c r="IQ55" s="3">
        <f t="shared" si="17"/>
        <v>1.3536200283316284E-2</v>
      </c>
      <c r="IR55" s="3">
        <f t="shared" si="18"/>
        <v>7.4523692394999046E-3</v>
      </c>
      <c r="IS55" s="3">
        <f t="shared" si="19"/>
        <v>6.4671650644209456E-3</v>
      </c>
      <c r="IT55" s="3">
        <f t="shared" si="20"/>
        <v>7.0491386106141139E-3</v>
      </c>
      <c r="IU55" s="3">
        <f t="shared" si="21"/>
        <v>6.5139986576313895E-3</v>
      </c>
      <c r="IV55" s="3">
        <f t="shared" si="22"/>
        <v>4.0544270336472111E-3</v>
      </c>
      <c r="IW55" s="3">
        <f t="shared" si="23"/>
        <v>2.9095797372751774E-3</v>
      </c>
      <c r="IX55" s="3">
        <f t="shared" si="24"/>
        <v>1.3387644887036572E-2</v>
      </c>
      <c r="IY55" s="3">
        <f t="shared" si="25"/>
        <v>0</v>
      </c>
      <c r="IZ55" s="3">
        <f t="shared" si="26"/>
        <v>3.3257265951207168E-3</v>
      </c>
      <c r="JA55" s="3">
        <f t="shared" si="27"/>
        <v>0</v>
      </c>
      <c r="JB55" s="3">
        <f t="shared" si="28"/>
        <v>0</v>
      </c>
      <c r="JC55" s="3">
        <f t="shared" si="29"/>
        <v>8.1259338514581524E-3</v>
      </c>
      <c r="JD55" s="3">
        <f t="shared" si="30"/>
        <v>1.2254158745030462E-2</v>
      </c>
      <c r="JE55" s="3">
        <f t="shared" si="31"/>
        <v>1.1913142282271139E-2</v>
      </c>
      <c r="JF55" s="3">
        <f t="shared" si="32"/>
        <v>1.6821480984484459E-2</v>
      </c>
      <c r="JG55" s="3">
        <f t="shared" si="33"/>
        <v>1.5114002800366106E-2</v>
      </c>
      <c r="JH55" s="3">
        <f t="shared" si="34"/>
        <v>0</v>
      </c>
      <c r="JI55" s="3">
        <f t="shared" si="35"/>
        <v>0</v>
      </c>
      <c r="JJ55" s="3">
        <f t="shared" si="36"/>
        <v>0</v>
      </c>
      <c r="JK55" s="3">
        <f t="shared" si="37"/>
        <v>1.4190633702985851E-2</v>
      </c>
      <c r="JL55" s="3">
        <f t="shared" si="38"/>
        <v>7.131589439485264E-3</v>
      </c>
      <c r="JM55" s="3">
        <f t="shared" si="39"/>
        <v>7.8115536346568893E-3</v>
      </c>
      <c r="JN55" s="3">
        <f t="shared" si="40"/>
        <v>0</v>
      </c>
      <c r="JO55" s="3">
        <f t="shared" si="41"/>
        <v>4.1083921354132368E-3</v>
      </c>
      <c r="JP55" s="3">
        <f t="shared" si="42"/>
        <v>0</v>
      </c>
      <c r="JQ55" s="3">
        <f t="shared" si="43"/>
        <v>0</v>
      </c>
      <c r="JR55" s="3">
        <f t="shared" si="44"/>
        <v>0</v>
      </c>
      <c r="JS55" s="3">
        <f t="shared" si="45"/>
        <v>3.7593290533800114E-3</v>
      </c>
      <c r="JT55" s="3">
        <f t="shared" si="46"/>
        <v>1.4810202823881222E-2</v>
      </c>
      <c r="JU55" s="3">
        <f t="shared" si="47"/>
        <v>1.5013302725690222E-2</v>
      </c>
      <c r="JV55" s="3">
        <f t="shared" si="48"/>
        <v>0</v>
      </c>
      <c r="JW55" s="3">
        <f t="shared" si="49"/>
        <v>3.3660496761732587E-3</v>
      </c>
      <c r="JX55" s="3">
        <f t="shared" si="50"/>
        <v>4.0075319085656827E-3</v>
      </c>
      <c r="JY55" s="3">
        <f t="shared" si="51"/>
        <v>1.5639462499865874E-2</v>
      </c>
      <c r="JZ55" s="3">
        <f t="shared" si="52"/>
        <v>7.385234001040325E-3</v>
      </c>
      <c r="KA55" s="3">
        <f t="shared" si="53"/>
        <v>1.2891637890325351E-3</v>
      </c>
      <c r="KB55" s="3">
        <f t="shared" si="54"/>
        <v>5.444998807904969E-3</v>
      </c>
      <c r="KC55" s="3">
        <f t="shared" si="55"/>
        <v>6.9736046705489033E-3</v>
      </c>
      <c r="KD55" s="3">
        <f t="shared" si="56"/>
        <v>3.1286996404168614E-3</v>
      </c>
      <c r="KE55" s="3">
        <f t="shared" si="57"/>
        <v>2.4890484854880736E-3</v>
      </c>
      <c r="KF55" s="3">
        <f t="shared" si="58"/>
        <v>4.2049883908792272E-3</v>
      </c>
      <c r="KG55" s="3">
        <f t="shared" si="59"/>
        <v>5.9627313807438659E-3</v>
      </c>
      <c r="KH55" s="3">
        <f t="shared" si="60"/>
        <v>0</v>
      </c>
      <c r="KI55" s="3">
        <f t="shared" si="61"/>
        <v>7.0257416621256966E-3</v>
      </c>
      <c r="KJ55" s="3">
        <f t="shared" si="62"/>
        <v>4.5310483643630104E-3</v>
      </c>
      <c r="KK55" s="3">
        <f t="shared" si="63"/>
        <v>5.5132118358874006E-3</v>
      </c>
      <c r="KL55" s="3">
        <f t="shared" si="64"/>
        <v>6.2560673342658465E-3</v>
      </c>
      <c r="KM55" s="3">
        <f t="shared" si="65"/>
        <v>5.6815987316141707E-3</v>
      </c>
      <c r="KN55" s="3">
        <f t="shared" si="66"/>
        <v>5.8253428494518047E-3</v>
      </c>
      <c r="KO55" s="3">
        <f t="shared" si="67"/>
        <v>5.607219203001875E-3</v>
      </c>
      <c r="KP55" s="3">
        <f t="shared" si="68"/>
        <v>4.6117208224371268E-3</v>
      </c>
      <c r="KQ55" s="3">
        <f t="shared" si="69"/>
        <v>5.3836918911932367E-3</v>
      </c>
      <c r="KR55" s="3">
        <f t="shared" si="70"/>
        <v>1.0789892306046401E-2</v>
      </c>
      <c r="KS55" s="3">
        <f t="shared" si="71"/>
        <v>8.2934098220951019E-3</v>
      </c>
      <c r="KT55" s="3">
        <f t="shared" si="72"/>
        <v>0</v>
      </c>
      <c r="KU55" s="3">
        <f t="shared" si="73"/>
        <v>4.892585005116178E-3</v>
      </c>
      <c r="KV55" s="3">
        <f t="shared" si="74"/>
        <v>7.6699719192582158E-3</v>
      </c>
      <c r="KW55" s="3">
        <f t="shared" si="75"/>
        <v>9.9210229760844926E-3</v>
      </c>
      <c r="KX55" s="3">
        <f t="shared" si="76"/>
        <v>1.0976917016259047E-2</v>
      </c>
      <c r="KY55" s="3">
        <f t="shared" si="77"/>
        <v>7.4900579386457241E-3</v>
      </c>
      <c r="KZ55" s="3">
        <f t="shared" si="78"/>
        <v>7.443915721212226E-3</v>
      </c>
      <c r="LA55" s="3">
        <f t="shared" si="79"/>
        <v>0</v>
      </c>
      <c r="LB55" s="3">
        <f t="shared" si="80"/>
        <v>2.4111393254477279E-3</v>
      </c>
      <c r="LC55" s="3">
        <f t="shared" si="81"/>
        <v>0</v>
      </c>
      <c r="LD55" s="3">
        <f t="shared" si="82"/>
        <v>0</v>
      </c>
      <c r="LE55" s="3">
        <f t="shared" si="83"/>
        <v>0</v>
      </c>
      <c r="LF55" s="3">
        <f t="shared" si="84"/>
        <v>1.6554338978344615E-2</v>
      </c>
      <c r="LG55" s="3">
        <f t="shared" si="85"/>
        <v>8.8202362782491325E-3</v>
      </c>
      <c r="LH55" s="3">
        <f t="shared" si="86"/>
        <v>6.3287367349484491E-3</v>
      </c>
      <c r="LI55" s="3">
        <f t="shared" si="87"/>
        <v>1.0390635074866122E-2</v>
      </c>
      <c r="LJ55" s="3">
        <f t="shared" si="88"/>
        <v>1.0370614616819936E-2</v>
      </c>
      <c r="LK55" s="3">
        <f t="shared" si="89"/>
        <v>1.8595092079223635E-2</v>
      </c>
      <c r="LL55" s="3">
        <f t="shared" si="90"/>
        <v>8.6513789345398634E-3</v>
      </c>
      <c r="LM55" s="3">
        <f t="shared" si="91"/>
        <v>0</v>
      </c>
      <c r="LN55" s="3">
        <f t="shared" si="92"/>
        <v>0</v>
      </c>
      <c r="LO55" s="3">
        <f t="shared" si="93"/>
        <v>8.1125843195444629E-3</v>
      </c>
      <c r="LP55" s="3">
        <f t="shared" si="94"/>
        <v>3.5066247988115133E-3</v>
      </c>
      <c r="LQ55" s="3">
        <f t="shared" si="95"/>
        <v>5.0819230377606682E-3</v>
      </c>
      <c r="LR55" s="3">
        <f t="shared" si="96"/>
        <v>6.058211260982117E-3</v>
      </c>
      <c r="LS55" s="3">
        <f t="shared" si="97"/>
        <v>1.0280486604604183E-2</v>
      </c>
      <c r="LT55" s="3">
        <f t="shared" si="98"/>
        <v>1.5746140213655301E-2</v>
      </c>
      <c r="LU55" s="3">
        <f t="shared" si="99"/>
        <v>5.800133766797777E-3</v>
      </c>
      <c r="LV55" s="3">
        <f t="shared" si="100"/>
        <v>7.5025084929711472E-3</v>
      </c>
      <c r="LW55" s="3">
        <f t="shared" si="101"/>
        <v>3.701078182420423E-3</v>
      </c>
      <c r="LX55" s="3">
        <f t="shared" si="102"/>
        <v>6.2260787479336719E-3</v>
      </c>
      <c r="LY55" s="3">
        <f t="shared" si="103"/>
        <v>1.0548575764515018E-2</v>
      </c>
      <c r="LZ55" s="3">
        <f t="shared" si="104"/>
        <v>6.5411246354747229E-3</v>
      </c>
      <c r="MA55" s="3">
        <f t="shared" si="105"/>
        <v>2.1839149962334576E-3</v>
      </c>
      <c r="MD55" t="s">
        <v>112</v>
      </c>
      <c r="ME55">
        <v>2.5999999999999999E-2</v>
      </c>
      <c r="MF55">
        <v>0.96399999999999997</v>
      </c>
      <c r="MG55">
        <v>6.0000000000000001E-3</v>
      </c>
      <c r="MH55">
        <v>5.0000000000000001E-3</v>
      </c>
      <c r="MI55">
        <v>6.0000000000000001E-3</v>
      </c>
      <c r="MJ55">
        <v>1.9E-2</v>
      </c>
      <c r="MK55">
        <v>1.9E-2</v>
      </c>
      <c r="ML55">
        <v>1.6E-2</v>
      </c>
      <c r="MM55">
        <v>2.7E-2</v>
      </c>
      <c r="MN55">
        <v>1.2E-2</v>
      </c>
      <c r="MO55">
        <v>0.01</v>
      </c>
      <c r="MP55">
        <v>8.9999999999999993E-3</v>
      </c>
      <c r="MQ55">
        <v>1.0999999999999999E-2</v>
      </c>
      <c r="MR55">
        <v>0.01</v>
      </c>
      <c r="MS55">
        <v>1.2E-2</v>
      </c>
      <c r="MT55">
        <v>1.2999999999999999E-2</v>
      </c>
      <c r="MU55">
        <v>1.4999999999999999E-2</v>
      </c>
      <c r="MV55">
        <v>5.0000000000000001E-3</v>
      </c>
      <c r="MW55">
        <v>5.0000000000000001E-3</v>
      </c>
      <c r="MX55">
        <v>5.0000000000000001E-3</v>
      </c>
      <c r="MY55">
        <v>1.0999999999999999E-2</v>
      </c>
      <c r="MZ55">
        <v>5.0000000000000001E-3</v>
      </c>
      <c r="NA55">
        <v>4.0000000000000001E-3</v>
      </c>
      <c r="NB55">
        <v>8.9999999999999993E-3</v>
      </c>
      <c r="NC55">
        <v>1.2E-2</v>
      </c>
      <c r="ND55">
        <v>1.2999999999999999E-2</v>
      </c>
      <c r="NE55">
        <v>7.0000000000000001E-3</v>
      </c>
      <c r="NF55">
        <v>6.0000000000000001E-3</v>
      </c>
      <c r="NG55">
        <v>8.0000000000000002E-3</v>
      </c>
      <c r="NH55">
        <v>6.0000000000000001E-3</v>
      </c>
      <c r="NI55">
        <v>8.0000000000000002E-3</v>
      </c>
      <c r="NJ55">
        <v>8.0000000000000002E-3</v>
      </c>
      <c r="NK55">
        <v>3.0000000000000001E-3</v>
      </c>
      <c r="NL55">
        <v>4.0000000000000001E-3</v>
      </c>
      <c r="NM55">
        <v>3.0000000000000001E-3</v>
      </c>
      <c r="NN55">
        <v>0.16800000000000001</v>
      </c>
      <c r="NO55">
        <v>1.7999999999999999E-2</v>
      </c>
      <c r="NP55">
        <v>1.2E-2</v>
      </c>
      <c r="NQ55">
        <v>2.3E-2</v>
      </c>
      <c r="NR55">
        <v>0.01</v>
      </c>
      <c r="NS55">
        <v>1.9E-2</v>
      </c>
      <c r="NT55">
        <v>8.9999999999999993E-3</v>
      </c>
      <c r="NU55">
        <v>0.01</v>
      </c>
      <c r="NV55">
        <v>0.01</v>
      </c>
      <c r="NW55">
        <v>1.2E-2</v>
      </c>
      <c r="NX55">
        <v>1.4999999999999999E-2</v>
      </c>
      <c r="NY55">
        <v>1.0999999999999999E-2</v>
      </c>
      <c r="NZ55">
        <v>1.2E-2</v>
      </c>
      <c r="OA55">
        <v>1.4E-2</v>
      </c>
      <c r="OB55">
        <v>1.4E-2</v>
      </c>
      <c r="OC55">
        <v>2.3E-2</v>
      </c>
      <c r="OD55">
        <v>2.5999999999999999E-2</v>
      </c>
      <c r="OE55">
        <v>0.02</v>
      </c>
      <c r="OF55">
        <v>0.04</v>
      </c>
      <c r="OG55">
        <v>2.8000000000000001E-2</v>
      </c>
      <c r="OH55">
        <v>3.1E-2</v>
      </c>
      <c r="OI55">
        <v>2.1000000000000001E-2</v>
      </c>
      <c r="OJ55">
        <v>3.0000000000000001E-3</v>
      </c>
      <c r="OK55">
        <v>3.0000000000000001E-3</v>
      </c>
      <c r="OL55">
        <v>8.9999999999999993E-3</v>
      </c>
      <c r="OM55">
        <v>8.0000000000000002E-3</v>
      </c>
      <c r="ON55">
        <v>8.9999999999999993E-3</v>
      </c>
      <c r="OO55">
        <v>2.1999999999999999E-2</v>
      </c>
      <c r="OP55">
        <v>2.5999999999999999E-2</v>
      </c>
      <c r="OQ55">
        <v>2.1000000000000001E-2</v>
      </c>
      <c r="OR55">
        <v>2.1999999999999999E-2</v>
      </c>
      <c r="OS55">
        <v>2.1000000000000001E-2</v>
      </c>
      <c r="OT55">
        <v>7.0000000000000001E-3</v>
      </c>
      <c r="OU55">
        <v>6.0000000000000001E-3</v>
      </c>
      <c r="OV55">
        <v>5.0000000000000001E-3</v>
      </c>
      <c r="OW55">
        <v>4.0000000000000001E-3</v>
      </c>
      <c r="OX55">
        <v>1.7999999999999999E-2</v>
      </c>
      <c r="OY55">
        <v>1.6E-2</v>
      </c>
      <c r="OZ55">
        <v>1.4E-2</v>
      </c>
      <c r="PA55">
        <v>8.9999999999999993E-3</v>
      </c>
      <c r="PB55">
        <v>7.0000000000000001E-3</v>
      </c>
      <c r="PC55">
        <v>1.4E-2</v>
      </c>
      <c r="PD55">
        <v>8.0000000000000002E-3</v>
      </c>
      <c r="PE55">
        <v>0.01</v>
      </c>
      <c r="PF55">
        <v>5.0000000000000001E-3</v>
      </c>
      <c r="PG55">
        <v>5.3999999999999999E-2</v>
      </c>
      <c r="PH55">
        <v>8.0000000000000002E-3</v>
      </c>
      <c r="PI55">
        <v>7.0000000000000001E-3</v>
      </c>
      <c r="PJ55">
        <v>0.01</v>
      </c>
      <c r="PK55">
        <v>8.9999999999999993E-3</v>
      </c>
      <c r="PL55">
        <v>1.0999999999999999E-2</v>
      </c>
      <c r="PM55">
        <v>2.3E-2</v>
      </c>
      <c r="PN55">
        <v>0.02</v>
      </c>
      <c r="PO55">
        <v>2.1999999999999999E-2</v>
      </c>
      <c r="PP55">
        <v>0.02</v>
      </c>
      <c r="PQ55">
        <v>1.7000000000000001E-2</v>
      </c>
      <c r="PR55">
        <v>2.3E-2</v>
      </c>
      <c r="PT55" t="s">
        <v>112</v>
      </c>
      <c r="PU55">
        <v>1.4999999999999999E-2</v>
      </c>
      <c r="PV55">
        <v>1.4E-2</v>
      </c>
      <c r="PW55">
        <v>1.4999999999999999E-2</v>
      </c>
      <c r="PX55">
        <v>0.02</v>
      </c>
      <c r="PY55">
        <v>0.02</v>
      </c>
      <c r="PZ55">
        <v>1.9E-2</v>
      </c>
      <c r="QA55">
        <v>2.1999999999999999E-2</v>
      </c>
      <c r="QB55">
        <v>1.7000000000000001E-2</v>
      </c>
      <c r="QC55">
        <v>1.7000000000000001E-2</v>
      </c>
      <c r="QD55">
        <v>1.6E-2</v>
      </c>
      <c r="QE55">
        <v>1.7000000000000001E-2</v>
      </c>
      <c r="QF55">
        <v>1.7000000000000001E-2</v>
      </c>
      <c r="QG55">
        <v>1.7000000000000001E-2</v>
      </c>
      <c r="QH55">
        <v>1.7999999999999999E-2</v>
      </c>
      <c r="QI55">
        <v>1.9E-2</v>
      </c>
      <c r="QJ55">
        <v>1.4E-2</v>
      </c>
      <c r="QK55">
        <v>1.4E-2</v>
      </c>
      <c r="QL55">
        <v>1.4E-2</v>
      </c>
      <c r="QM55">
        <v>1.7000000000000001E-2</v>
      </c>
      <c r="QN55">
        <v>1.4E-2</v>
      </c>
      <c r="QO55">
        <v>1.2999999999999999E-2</v>
      </c>
      <c r="QP55">
        <v>1.6E-2</v>
      </c>
      <c r="QQ55">
        <v>1.7000000000000001E-2</v>
      </c>
      <c r="QR55">
        <v>1.7999999999999999E-2</v>
      </c>
      <c r="QS55">
        <v>1.4999999999999999E-2</v>
      </c>
      <c r="QT55">
        <v>1.4999999999999999E-2</v>
      </c>
      <c r="QU55">
        <v>1.6E-2</v>
      </c>
      <c r="QV55">
        <v>1.4999999999999999E-2</v>
      </c>
      <c r="QW55">
        <v>1.6E-2</v>
      </c>
      <c r="QX55">
        <v>1.6E-2</v>
      </c>
      <c r="QY55">
        <v>1.2999999999999999E-2</v>
      </c>
      <c r="QZ55">
        <v>1.2999999999999999E-2</v>
      </c>
      <c r="RA55">
        <v>1.2999999999999999E-2</v>
      </c>
      <c r="RB55">
        <v>4.7E-2</v>
      </c>
      <c r="RC55">
        <v>1.9E-2</v>
      </c>
      <c r="RD55">
        <v>1.7999999999999999E-2</v>
      </c>
      <c r="RE55">
        <v>2.1000000000000001E-2</v>
      </c>
      <c r="RF55">
        <v>1.7000000000000001E-2</v>
      </c>
      <c r="RG55">
        <v>0.02</v>
      </c>
      <c r="RH55">
        <v>1.6E-2</v>
      </c>
      <c r="RI55">
        <v>1.7000000000000001E-2</v>
      </c>
      <c r="RJ55">
        <v>1.7000000000000001E-2</v>
      </c>
      <c r="RK55">
        <v>1.7000000000000001E-2</v>
      </c>
      <c r="RL55">
        <v>1.7999999999999999E-2</v>
      </c>
      <c r="RM55">
        <v>1.7000000000000001E-2</v>
      </c>
      <c r="RN55">
        <v>1.7000000000000001E-2</v>
      </c>
      <c r="RO55">
        <v>1.7999999999999999E-2</v>
      </c>
      <c r="RP55">
        <v>1.7999999999999999E-2</v>
      </c>
      <c r="RQ55">
        <v>2.1000000000000001E-2</v>
      </c>
      <c r="RR55">
        <v>2.1999999999999999E-2</v>
      </c>
      <c r="RS55">
        <v>0.02</v>
      </c>
      <c r="RT55">
        <v>2.5999999999999999E-2</v>
      </c>
      <c r="RU55">
        <v>2.3E-2</v>
      </c>
      <c r="RV55">
        <v>2.3E-2</v>
      </c>
      <c r="RW55">
        <v>0.02</v>
      </c>
      <c r="RX55">
        <v>1.2999999999999999E-2</v>
      </c>
      <c r="RY55">
        <v>1.2999999999999999E-2</v>
      </c>
      <c r="RZ55">
        <v>1.6E-2</v>
      </c>
      <c r="SA55">
        <v>1.6E-2</v>
      </c>
      <c r="SB55">
        <v>1.6E-2</v>
      </c>
      <c r="SC55">
        <v>2.1000000000000001E-2</v>
      </c>
      <c r="SD55">
        <v>2.1999999999999999E-2</v>
      </c>
      <c r="SE55">
        <v>2.1000000000000001E-2</v>
      </c>
      <c r="SF55">
        <v>2.1000000000000001E-2</v>
      </c>
      <c r="SG55">
        <v>0.02</v>
      </c>
      <c r="SH55">
        <v>1.4999999999999999E-2</v>
      </c>
      <c r="SI55">
        <v>1.4999999999999999E-2</v>
      </c>
      <c r="SJ55">
        <v>1.4E-2</v>
      </c>
      <c r="SK55">
        <v>1.4E-2</v>
      </c>
      <c r="SL55">
        <v>0.02</v>
      </c>
      <c r="SM55">
        <v>1.9E-2</v>
      </c>
      <c r="SN55">
        <v>1.7999999999999999E-2</v>
      </c>
      <c r="SO55">
        <v>1.6E-2</v>
      </c>
      <c r="SP55">
        <v>1.4999999999999999E-2</v>
      </c>
      <c r="SQ55">
        <v>1.7999999999999999E-2</v>
      </c>
      <c r="SR55">
        <v>1.6E-2</v>
      </c>
      <c r="SS55">
        <v>1.7000000000000001E-2</v>
      </c>
      <c r="ST55">
        <v>1.4E-2</v>
      </c>
      <c r="SU55">
        <v>2.9000000000000001E-2</v>
      </c>
      <c r="SV55">
        <v>1.6E-2</v>
      </c>
      <c r="SW55">
        <v>1.4999999999999999E-2</v>
      </c>
      <c r="SX55">
        <v>1.6E-2</v>
      </c>
      <c r="SY55">
        <v>1.6E-2</v>
      </c>
      <c r="SZ55">
        <v>1.7000000000000001E-2</v>
      </c>
      <c r="TA55">
        <v>2.1000000000000001E-2</v>
      </c>
      <c r="TB55">
        <v>0.02</v>
      </c>
      <c r="TC55">
        <v>2.1000000000000001E-2</v>
      </c>
      <c r="TD55">
        <v>0.02</v>
      </c>
      <c r="TE55">
        <v>1.9E-2</v>
      </c>
      <c r="TF55">
        <v>2.1000000000000001E-2</v>
      </c>
    </row>
    <row r="56" spans="1:526" x14ac:dyDescent="0.25">
      <c r="A56" t="s">
        <v>16</v>
      </c>
      <c r="B56" t="s">
        <v>16</v>
      </c>
      <c r="C56">
        <v>15</v>
      </c>
      <c r="D56">
        <v>30</v>
      </c>
      <c r="E56" t="s">
        <v>13</v>
      </c>
      <c r="F56">
        <v>118.047</v>
      </c>
      <c r="G56">
        <v>72.125</v>
      </c>
      <c r="H56">
        <v>10.220000000000001</v>
      </c>
      <c r="I56">
        <v>33</v>
      </c>
      <c r="J56">
        <v>11.1</v>
      </c>
      <c r="K56">
        <v>0</v>
      </c>
      <c r="L56">
        <v>0</v>
      </c>
      <c r="P56">
        <v>1</v>
      </c>
      <c r="Q56" t="s">
        <v>16</v>
      </c>
      <c r="R56">
        <v>11.06</v>
      </c>
      <c r="S56" s="4">
        <v>85540.089000000007</v>
      </c>
      <c r="T56" s="4">
        <v>112770.414</v>
      </c>
      <c r="U56" s="4">
        <v>1775122.936</v>
      </c>
      <c r="V56" s="4">
        <v>2976063.6340000001</v>
      </c>
      <c r="W56" s="4">
        <v>647785.62</v>
      </c>
      <c r="X56" s="4">
        <v>13671687.832</v>
      </c>
      <c r="Y56" s="4">
        <v>30917194.318999998</v>
      </c>
      <c r="Z56" s="4">
        <v>49613613.780000001</v>
      </c>
      <c r="AA56" s="4">
        <v>130512043.524</v>
      </c>
      <c r="AB56" s="4">
        <v>20283.886999999999</v>
      </c>
      <c r="AC56" s="4">
        <v>2020998.6710000001</v>
      </c>
      <c r="AD56" s="4">
        <v>786366.70700000005</v>
      </c>
      <c r="AE56" s="4">
        <v>29094237.919</v>
      </c>
      <c r="AF56" s="4">
        <v>64510072.270000003</v>
      </c>
      <c r="AG56" s="4">
        <v>40489.976000000002</v>
      </c>
      <c r="AH56" s="4">
        <v>23641868.998</v>
      </c>
      <c r="AI56" s="4">
        <v>60973156.658</v>
      </c>
      <c r="AJ56" s="4">
        <v>38655394.489</v>
      </c>
      <c r="AK56" s="4">
        <v>72788837.547999993</v>
      </c>
      <c r="AL56" s="4">
        <v>61413703.071000002</v>
      </c>
      <c r="AM56" s="4">
        <v>67814500.403999999</v>
      </c>
      <c r="AN56" s="4">
        <v>35210184.876999997</v>
      </c>
      <c r="AO56" s="4">
        <v>51955931.376999997</v>
      </c>
      <c r="AP56" s="4">
        <v>35232708.767999999</v>
      </c>
      <c r="AQ56" s="4">
        <v>49550608.406999998</v>
      </c>
      <c r="AR56" s="4">
        <v>47239581.159999996</v>
      </c>
      <c r="AS56" s="4">
        <v>53004991.354000002</v>
      </c>
      <c r="AT56" s="4">
        <v>35063701.244000003</v>
      </c>
      <c r="AU56" s="4">
        <v>37795938.189000003</v>
      </c>
      <c r="AV56" s="4">
        <v>36103936.222999997</v>
      </c>
      <c r="AW56" s="4">
        <v>27735356.427000001</v>
      </c>
      <c r="AX56" s="4">
        <v>17578735.636999998</v>
      </c>
      <c r="AY56" s="4">
        <v>17649360.509</v>
      </c>
      <c r="AZ56" s="4">
        <v>24910924.170000002</v>
      </c>
      <c r="BA56" s="4">
        <v>38638489.127999999</v>
      </c>
      <c r="BB56" s="4">
        <v>40550006.487999998</v>
      </c>
      <c r="BC56" s="4">
        <v>77042184.706</v>
      </c>
      <c r="BD56" s="4">
        <v>54729484.197999999</v>
      </c>
      <c r="BE56" s="4">
        <v>45157707.255000003</v>
      </c>
      <c r="BF56" s="4">
        <v>25269039.284000002</v>
      </c>
      <c r="BG56" s="4">
        <v>15196255.904999999</v>
      </c>
      <c r="BH56" s="4">
        <v>9278190.1879999992</v>
      </c>
      <c r="BI56" s="4">
        <v>35475439.969999999</v>
      </c>
      <c r="BJ56" s="4">
        <v>34299330.439000003</v>
      </c>
      <c r="BK56" s="4">
        <v>29440348.133000001</v>
      </c>
      <c r="BL56" s="4">
        <v>13129525.954</v>
      </c>
      <c r="BM56" s="4">
        <v>12099773.153000001</v>
      </c>
      <c r="BN56" s="4">
        <v>10710787.141000001</v>
      </c>
      <c r="BO56" s="4">
        <v>2377422.2009999999</v>
      </c>
      <c r="BP56" s="4">
        <v>12411884.749</v>
      </c>
      <c r="BQ56" s="4">
        <v>14543606.870999999</v>
      </c>
      <c r="BR56" s="4">
        <v>14616302.168</v>
      </c>
      <c r="BS56" s="4">
        <v>23241921.559</v>
      </c>
      <c r="BT56" s="4">
        <v>21870644.201000001</v>
      </c>
      <c r="BU56" s="4">
        <v>10313014.164999999</v>
      </c>
      <c r="BV56" s="4">
        <v>9477801.4210000001</v>
      </c>
      <c r="BW56" s="4">
        <v>11531488.473999999</v>
      </c>
      <c r="BX56" s="4">
        <v>12815314.021</v>
      </c>
      <c r="BY56" s="4">
        <v>10483375.452</v>
      </c>
      <c r="BZ56" s="4">
        <v>7825485.9129999997</v>
      </c>
      <c r="CA56" s="4">
        <v>32903169.828000002</v>
      </c>
      <c r="CB56" s="4">
        <v>47106278.957999997</v>
      </c>
      <c r="CC56" s="4">
        <v>36701510.718999997</v>
      </c>
      <c r="CD56" s="4">
        <v>173769776.30899999</v>
      </c>
      <c r="CE56" s="4">
        <v>120696042.16</v>
      </c>
      <c r="CF56" s="4">
        <v>125041834.307</v>
      </c>
      <c r="CG56" s="4">
        <v>28155426.423999999</v>
      </c>
      <c r="CH56" s="4">
        <v>35191953.523999996</v>
      </c>
      <c r="CI56" s="4">
        <v>27633746.478999998</v>
      </c>
      <c r="CJ56" s="4">
        <v>15411480.147</v>
      </c>
      <c r="CK56" s="4">
        <v>59877629.325999998</v>
      </c>
      <c r="CL56" s="4">
        <v>46514515.655000001</v>
      </c>
      <c r="CM56" s="4">
        <v>61438659.270999998</v>
      </c>
      <c r="CN56" s="4">
        <v>116258920.565</v>
      </c>
      <c r="CO56" s="4">
        <v>52734922.814000003</v>
      </c>
      <c r="CP56" s="4">
        <v>5841027.7759999996</v>
      </c>
      <c r="CQ56" s="4">
        <v>8552312.4949999992</v>
      </c>
      <c r="CR56" s="4">
        <v>8818539.4470000006</v>
      </c>
      <c r="CS56" s="4">
        <v>10671837.686000001</v>
      </c>
      <c r="CT56" s="4">
        <v>9941516.3100000005</v>
      </c>
      <c r="CU56" s="4">
        <v>14856734.18</v>
      </c>
      <c r="CV56" s="4">
        <v>7106478.5279999999</v>
      </c>
      <c r="CW56" s="4">
        <v>6782076.9720000001</v>
      </c>
      <c r="CX56" s="4">
        <v>13343757.454</v>
      </c>
      <c r="CY56" s="4">
        <v>48441135.688000001</v>
      </c>
      <c r="CZ56" s="4">
        <v>47858942.990000002</v>
      </c>
      <c r="DA56" s="4">
        <v>56512606.384000003</v>
      </c>
      <c r="DB56" s="4">
        <v>123110649.477</v>
      </c>
      <c r="DC56" s="4">
        <v>99809380.875</v>
      </c>
      <c r="DD56" s="4">
        <v>171482383.13</v>
      </c>
      <c r="DE56" s="4">
        <v>30489832.103</v>
      </c>
      <c r="DF56" s="4">
        <v>20907192.504000001</v>
      </c>
      <c r="DG56" s="4">
        <v>29079782.923999999</v>
      </c>
      <c r="DH56" s="4">
        <v>7103179.5240000002</v>
      </c>
      <c r="DI56" s="4">
        <v>29234849.061000001</v>
      </c>
      <c r="DJ56" s="4">
        <v>36023355.088</v>
      </c>
      <c r="DK56" s="4">
        <v>2500652.7319999998</v>
      </c>
      <c r="DL56" s="4">
        <v>2021555.1740000001</v>
      </c>
      <c r="DM56" s="4">
        <v>2683045.6320000002</v>
      </c>
      <c r="DN56" s="4">
        <v>10110008.272</v>
      </c>
      <c r="DO56" s="4">
        <v>9808891.977</v>
      </c>
      <c r="DP56" s="4">
        <v>9016260.8000000007</v>
      </c>
      <c r="DQ56" s="4">
        <v>46125471.077</v>
      </c>
      <c r="DR56" s="4">
        <v>42063629.538999997</v>
      </c>
      <c r="DS56" s="4">
        <v>23980989.136</v>
      </c>
      <c r="DV56" t="s">
        <v>16</v>
      </c>
      <c r="DW56">
        <v>11.06</v>
      </c>
      <c r="DX56">
        <v>8797.0069999999996</v>
      </c>
      <c r="DY56">
        <v>10283.762000000001</v>
      </c>
      <c r="DZ56">
        <v>42706.724999999999</v>
      </c>
      <c r="EA56">
        <v>54814.898000000001</v>
      </c>
      <c r="EB56">
        <v>18019.214</v>
      </c>
      <c r="EC56">
        <v>273715.92</v>
      </c>
      <c r="ED56">
        <v>744923.85800000001</v>
      </c>
      <c r="EE56">
        <v>1005914.015</v>
      </c>
      <c r="EF56">
        <v>3157496.446</v>
      </c>
      <c r="EG56">
        <v>20531.067999999999</v>
      </c>
      <c r="EH56">
        <v>57874.241000000002</v>
      </c>
      <c r="EI56">
        <v>33643.93</v>
      </c>
      <c r="EJ56">
        <v>642177.54399999999</v>
      </c>
      <c r="EK56">
        <v>1491657.318</v>
      </c>
      <c r="EL56">
        <v>29136.157999999999</v>
      </c>
      <c r="EM56">
        <v>521589.64</v>
      </c>
      <c r="EN56">
        <v>1372483.0490000001</v>
      </c>
      <c r="EO56">
        <v>931676.09400000004</v>
      </c>
      <c r="EP56">
        <v>2328510.3309999998</v>
      </c>
      <c r="EQ56">
        <v>2089027.6910000001</v>
      </c>
      <c r="ER56">
        <v>2296420.2719999999</v>
      </c>
      <c r="ES56">
        <v>1046948.019</v>
      </c>
      <c r="ET56">
        <v>1133451.986</v>
      </c>
      <c r="EU56">
        <v>1122317.9580000001</v>
      </c>
      <c r="EV56">
        <v>1395072.9680000001</v>
      </c>
      <c r="EW56">
        <v>1143985.652</v>
      </c>
      <c r="EX56">
        <v>1594006.902</v>
      </c>
      <c r="EY56">
        <v>1024627.307</v>
      </c>
      <c r="EZ56">
        <v>1170097.54</v>
      </c>
      <c r="FA56">
        <v>1053916.848</v>
      </c>
      <c r="FB56">
        <v>739732.12199999997</v>
      </c>
      <c r="FC56">
        <v>480456.12699999998</v>
      </c>
      <c r="FD56">
        <v>494260.16</v>
      </c>
      <c r="FE56">
        <v>793631.90800000005</v>
      </c>
      <c r="FF56">
        <v>1345125.983</v>
      </c>
      <c r="FG56">
        <v>1422218</v>
      </c>
      <c r="FH56">
        <v>2378158.2480000001</v>
      </c>
      <c r="FI56">
        <v>1600603.4790000001</v>
      </c>
      <c r="FJ56">
        <v>1175073.9180000001</v>
      </c>
      <c r="FK56">
        <v>641617.54399999999</v>
      </c>
      <c r="FL56">
        <v>399120.06</v>
      </c>
      <c r="FM56">
        <v>266176.83100000001</v>
      </c>
      <c r="FN56">
        <v>882177.04500000004</v>
      </c>
      <c r="FO56">
        <v>865885.38399999996</v>
      </c>
      <c r="FP56">
        <v>736215.88</v>
      </c>
      <c r="FQ56">
        <v>315749.60600000003</v>
      </c>
      <c r="FR56">
        <v>261427.17199999999</v>
      </c>
      <c r="FS56">
        <v>254718.92</v>
      </c>
      <c r="FT56">
        <v>56192.2</v>
      </c>
      <c r="FU56">
        <v>236776.315</v>
      </c>
      <c r="FV56">
        <v>303302.71100000001</v>
      </c>
      <c r="FW56">
        <v>335920.13299999997</v>
      </c>
      <c r="FX56">
        <v>565780.54399999999</v>
      </c>
      <c r="FY56">
        <v>441404.55300000001</v>
      </c>
      <c r="FZ56">
        <v>213957.329</v>
      </c>
      <c r="GA56">
        <v>190000.25</v>
      </c>
      <c r="GB56">
        <v>229739.133</v>
      </c>
      <c r="GC56">
        <v>318146.86800000002</v>
      </c>
      <c r="GD56">
        <v>242048.69699999999</v>
      </c>
      <c r="GE56">
        <v>194889.595</v>
      </c>
      <c r="GF56">
        <v>638611.11300000001</v>
      </c>
      <c r="GG56">
        <v>1014986.25</v>
      </c>
      <c r="GH56">
        <v>828301.43299999996</v>
      </c>
      <c r="GI56">
        <v>3570586.625</v>
      </c>
      <c r="GJ56">
        <v>3061466.341</v>
      </c>
      <c r="GK56">
        <v>2954948.66</v>
      </c>
      <c r="GL56">
        <v>668627.63199999998</v>
      </c>
      <c r="GM56">
        <v>903004.10900000005</v>
      </c>
      <c r="GN56">
        <v>646743.84</v>
      </c>
      <c r="GO56">
        <v>340258.66</v>
      </c>
      <c r="GP56">
        <v>1207677.585</v>
      </c>
      <c r="GQ56">
        <v>1041056.6409999999</v>
      </c>
      <c r="GR56">
        <v>1540592.6540000001</v>
      </c>
      <c r="GS56">
        <v>2367096.7910000002</v>
      </c>
      <c r="GT56">
        <v>1496949.406</v>
      </c>
      <c r="GU56">
        <v>160636.758</v>
      </c>
      <c r="GV56">
        <v>229679.459</v>
      </c>
      <c r="GW56">
        <v>197528.467</v>
      </c>
      <c r="GX56">
        <v>277089.59000000003</v>
      </c>
      <c r="GY56">
        <v>256496.834</v>
      </c>
      <c r="GZ56">
        <v>347610.20199999999</v>
      </c>
      <c r="HA56">
        <v>227650.861</v>
      </c>
      <c r="HB56">
        <v>210310.72</v>
      </c>
      <c r="HC56">
        <v>358495.34700000001</v>
      </c>
      <c r="HD56">
        <v>1274051.987</v>
      </c>
      <c r="HE56">
        <v>1392298.621</v>
      </c>
      <c r="HF56">
        <v>1536884.4790000001</v>
      </c>
      <c r="HG56">
        <v>2865192.1910000001</v>
      </c>
      <c r="HH56">
        <v>2448724.0240000002</v>
      </c>
      <c r="HI56">
        <v>3716320.8080000002</v>
      </c>
      <c r="HJ56">
        <v>933621.14800000004</v>
      </c>
      <c r="HK56">
        <v>579506.82400000002</v>
      </c>
      <c r="HL56">
        <v>767770.90599999996</v>
      </c>
      <c r="HM56">
        <v>167455.46</v>
      </c>
      <c r="HN56">
        <v>765224.18400000001</v>
      </c>
      <c r="HO56">
        <v>948849.81</v>
      </c>
      <c r="HP56">
        <v>257348.61300000001</v>
      </c>
      <c r="HQ56">
        <v>249810.986</v>
      </c>
      <c r="HR56">
        <v>274773.04599999997</v>
      </c>
      <c r="HS56">
        <v>389796.99599999998</v>
      </c>
      <c r="HT56">
        <v>379996.08399999997</v>
      </c>
      <c r="HU56">
        <v>370192.96399999998</v>
      </c>
      <c r="HV56">
        <v>1359394.253</v>
      </c>
      <c r="HW56">
        <v>1213157.078</v>
      </c>
      <c r="HX56">
        <v>717086.49699999997</v>
      </c>
      <c r="HZ56" t="str">
        <f t="shared" si="106"/>
        <v>Valine</v>
      </c>
      <c r="IA56" s="3">
        <f t="shared" si="107"/>
        <v>0.10284075107754446</v>
      </c>
      <c r="IB56" s="3">
        <f t="shared" si="2"/>
        <v>9.1192021339923435E-2</v>
      </c>
      <c r="IC56" s="3">
        <f t="shared" si="3"/>
        <v>2.4058460478367679E-2</v>
      </c>
      <c r="ID56" s="3">
        <f t="shared" si="4"/>
        <v>1.8418590709475401E-2</v>
      </c>
      <c r="IE56" s="3">
        <f t="shared" si="5"/>
        <v>2.7816631681326916E-2</v>
      </c>
      <c r="IF56" s="3">
        <f t="shared" si="6"/>
        <v>2.0020638516872771E-2</v>
      </c>
      <c r="IG56" s="3">
        <f t="shared" si="7"/>
        <v>2.4094161013252454E-2</v>
      </c>
      <c r="IH56" s="3">
        <f t="shared" si="8"/>
        <v>2.0274959600010013E-2</v>
      </c>
      <c r="II56" s="3">
        <f t="shared" si="9"/>
        <v>2.4193142339537153E-2</v>
      </c>
      <c r="IJ56" s="3">
        <f t="shared" si="10"/>
        <v>1.0121860765641222</v>
      </c>
      <c r="IK56" s="3">
        <f t="shared" si="11"/>
        <v>2.8636456733226619E-2</v>
      </c>
      <c r="IL56" s="3">
        <f t="shared" si="12"/>
        <v>4.2784021373885553E-2</v>
      </c>
      <c r="IM56" s="3">
        <f t="shared" si="13"/>
        <v>2.2072327372445997E-2</v>
      </c>
      <c r="IN56" s="3">
        <f t="shared" si="14"/>
        <v>2.3122859198743847E-2</v>
      </c>
      <c r="IO56" s="3">
        <f t="shared" si="15"/>
        <v>0.71958941146322231</v>
      </c>
      <c r="IP56" s="3">
        <f t="shared" si="16"/>
        <v>2.2062115310939431E-2</v>
      </c>
      <c r="IQ56" s="3">
        <f t="shared" si="17"/>
        <v>2.2509627584123497E-2</v>
      </c>
      <c r="IR56" s="3">
        <f t="shared" si="18"/>
        <v>2.4102097684325096E-2</v>
      </c>
      <c r="IS56" s="3">
        <f t="shared" si="19"/>
        <v>3.1989937048582252E-2</v>
      </c>
      <c r="IT56" s="3">
        <f t="shared" si="20"/>
        <v>3.4015660781517895E-2</v>
      </c>
      <c r="IU56" s="3">
        <f t="shared" si="21"/>
        <v>3.386326314164731E-2</v>
      </c>
      <c r="IV56" s="3">
        <f t="shared" si="22"/>
        <v>2.97342380523508E-2</v>
      </c>
      <c r="IW56" s="3">
        <f t="shared" si="23"/>
        <v>2.181564175561599E-2</v>
      </c>
      <c r="IX56" s="3">
        <f t="shared" si="24"/>
        <v>3.1854432918860386E-2</v>
      </c>
      <c r="IY56" s="3">
        <f t="shared" si="25"/>
        <v>2.8154507338055582E-2</v>
      </c>
      <c r="IZ56" s="3">
        <f t="shared" si="26"/>
        <v>2.4216676437611329E-2</v>
      </c>
      <c r="JA56" s="3">
        <f t="shared" si="27"/>
        <v>3.0072769776609141E-2</v>
      </c>
      <c r="JB56" s="3">
        <f t="shared" si="28"/>
        <v>2.9221881052141671E-2</v>
      </c>
      <c r="JC56" s="3">
        <f t="shared" si="29"/>
        <v>3.0958288008327336E-2</v>
      </c>
      <c r="JD56" s="3">
        <f t="shared" si="30"/>
        <v>2.9191189611303455E-2</v>
      </c>
      <c r="JE56" s="3">
        <f t="shared" si="31"/>
        <v>2.6671087640318933E-2</v>
      </c>
      <c r="JF56" s="3">
        <f t="shared" si="32"/>
        <v>2.7331665764898837E-2</v>
      </c>
      <c r="JG56" s="3">
        <f t="shared" si="33"/>
        <v>2.8004423148813816E-2</v>
      </c>
      <c r="JH56" s="3">
        <f t="shared" si="34"/>
        <v>3.185879024736319E-2</v>
      </c>
      <c r="JI56" s="3">
        <f t="shared" si="35"/>
        <v>3.481311027830105E-2</v>
      </c>
      <c r="JJ56" s="3">
        <f t="shared" si="36"/>
        <v>3.5073187976452688E-2</v>
      </c>
      <c r="JK56" s="3">
        <f t="shared" si="37"/>
        <v>3.0868260772656808E-2</v>
      </c>
      <c r="JL56" s="3">
        <f t="shared" si="38"/>
        <v>2.9245725635004095E-2</v>
      </c>
      <c r="JM56" s="3">
        <f t="shared" si="39"/>
        <v>2.6021558432196359E-2</v>
      </c>
      <c r="JN56" s="3">
        <f t="shared" si="40"/>
        <v>2.539144986039351E-2</v>
      </c>
      <c r="JO56" s="3">
        <f t="shared" si="41"/>
        <v>2.6264368176945361E-2</v>
      </c>
      <c r="JP56" s="3">
        <f t="shared" si="42"/>
        <v>2.8688443069884613E-2</v>
      </c>
      <c r="JQ56" s="3">
        <f t="shared" si="43"/>
        <v>2.4867261568736511E-2</v>
      </c>
      <c r="JR56" s="3">
        <f t="shared" si="44"/>
        <v>2.5244964636844523E-2</v>
      </c>
      <c r="JS56" s="3">
        <f t="shared" si="45"/>
        <v>2.5007037167973152E-2</v>
      </c>
      <c r="JT56" s="3">
        <f t="shared" si="46"/>
        <v>2.4048819973108378E-2</v>
      </c>
      <c r="JU56" s="3">
        <f t="shared" si="47"/>
        <v>2.160595646664517E-2</v>
      </c>
      <c r="JV56" s="3">
        <f t="shared" si="48"/>
        <v>2.3781531333486892E-2</v>
      </c>
      <c r="JW56" s="3">
        <f t="shared" si="49"/>
        <v>2.3635768176289526E-2</v>
      </c>
      <c r="JX56" s="3">
        <f t="shared" si="50"/>
        <v>1.9076580212290209E-2</v>
      </c>
      <c r="JY56" s="3">
        <f t="shared" si="51"/>
        <v>2.0854710505465231E-2</v>
      </c>
      <c r="JZ56" s="3">
        <f t="shared" si="52"/>
        <v>2.2982566256425793E-2</v>
      </c>
      <c r="KA56" s="3">
        <f t="shared" si="53"/>
        <v>2.4343105304944636E-2</v>
      </c>
      <c r="KB56" s="3">
        <f t="shared" si="54"/>
        <v>2.0182512638553987E-2</v>
      </c>
      <c r="KC56" s="3">
        <f t="shared" si="55"/>
        <v>2.0746342977606101E-2</v>
      </c>
      <c r="KD56" s="3">
        <f t="shared" si="56"/>
        <v>2.0046869686361622E-2</v>
      </c>
      <c r="KE56" s="3">
        <f t="shared" si="57"/>
        <v>1.992276482936196E-2</v>
      </c>
      <c r="KF56" s="3">
        <f t="shared" si="58"/>
        <v>2.4825522611358883E-2</v>
      </c>
      <c r="KG56" s="3">
        <f t="shared" si="59"/>
        <v>2.3088813150713053E-2</v>
      </c>
      <c r="KH56" s="3">
        <f t="shared" si="60"/>
        <v>2.4904472024700967E-2</v>
      </c>
      <c r="KI56" s="3">
        <f t="shared" si="61"/>
        <v>1.9408802140897487E-2</v>
      </c>
      <c r="KJ56" s="3">
        <f t="shared" si="62"/>
        <v>2.1546729490244023E-2</v>
      </c>
      <c r="KK56" s="3">
        <f t="shared" si="63"/>
        <v>2.2568592321492553E-2</v>
      </c>
      <c r="KL56" s="3">
        <f t="shared" si="64"/>
        <v>2.0547800088380905E-2</v>
      </c>
      <c r="KM56" s="3">
        <f t="shared" si="65"/>
        <v>2.5365093057000038E-2</v>
      </c>
      <c r="KN56" s="3">
        <f t="shared" si="66"/>
        <v>2.3631680360231076E-2</v>
      </c>
      <c r="KO56" s="3">
        <f t="shared" si="67"/>
        <v>2.3747735940168688E-2</v>
      </c>
      <c r="KP56" s="3">
        <f t="shared" si="68"/>
        <v>2.5659391382867529E-2</v>
      </c>
      <c r="KQ56" s="3">
        <f t="shared" si="69"/>
        <v>2.340413162911105E-2</v>
      </c>
      <c r="KR56" s="3">
        <f t="shared" si="70"/>
        <v>2.2078259632072703E-2</v>
      </c>
      <c r="KS56" s="3">
        <f t="shared" si="71"/>
        <v>2.0169094845503568E-2</v>
      </c>
      <c r="KT56" s="3">
        <f t="shared" si="72"/>
        <v>2.2381328201320168E-2</v>
      </c>
      <c r="KU56" s="3">
        <f t="shared" si="73"/>
        <v>2.5075297415013478E-2</v>
      </c>
      <c r="KV56" s="3">
        <f t="shared" si="74"/>
        <v>2.036056054448367E-2</v>
      </c>
      <c r="KW56" s="3">
        <f t="shared" si="75"/>
        <v>2.8386301261497091E-2</v>
      </c>
      <c r="KX56" s="3">
        <f t="shared" si="76"/>
        <v>2.7501454223524652E-2</v>
      </c>
      <c r="KY56" s="3">
        <f t="shared" si="77"/>
        <v>2.6855830997087535E-2</v>
      </c>
      <c r="KZ56" s="3">
        <f t="shared" si="78"/>
        <v>2.2399227013402731E-2</v>
      </c>
      <c r="LA56" s="3">
        <f t="shared" si="79"/>
        <v>2.5964561882674046E-2</v>
      </c>
      <c r="LB56" s="3">
        <f t="shared" si="80"/>
        <v>2.5800574681147406E-2</v>
      </c>
      <c r="LC56" s="3">
        <f t="shared" si="81"/>
        <v>2.3397484116526073E-2</v>
      </c>
      <c r="LD56" s="3">
        <f t="shared" si="82"/>
        <v>3.2034271278389204E-2</v>
      </c>
      <c r="LE56" s="3">
        <f t="shared" si="83"/>
        <v>3.100978076012317E-2</v>
      </c>
      <c r="LF56" s="3">
        <f t="shared" si="84"/>
        <v>2.6866146828271029E-2</v>
      </c>
      <c r="LG56" s="3">
        <f t="shared" si="85"/>
        <v>2.6301034624908935E-2</v>
      </c>
      <c r="LH56" s="3">
        <f t="shared" si="86"/>
        <v>2.9091712729445718E-2</v>
      </c>
      <c r="LI56" s="3">
        <f t="shared" si="87"/>
        <v>2.7195427309739634E-2</v>
      </c>
      <c r="LJ56" s="3">
        <f t="shared" si="88"/>
        <v>2.3273309036805027E-2</v>
      </c>
      <c r="LK56" s="3">
        <f t="shared" si="89"/>
        <v>2.4534006748992372E-2</v>
      </c>
      <c r="LL56" s="3">
        <f t="shared" si="90"/>
        <v>2.1671735254476111E-2</v>
      </c>
      <c r="LM56" s="3">
        <f t="shared" si="91"/>
        <v>3.0620737590356814E-2</v>
      </c>
      <c r="LN56" s="3">
        <f t="shared" si="92"/>
        <v>2.7718060370330821E-2</v>
      </c>
      <c r="LO56" s="3">
        <f t="shared" si="93"/>
        <v>2.6402222740333686E-2</v>
      </c>
      <c r="LP56" s="3">
        <f t="shared" si="94"/>
        <v>2.3574718819115683E-2</v>
      </c>
      <c r="LQ56" s="3">
        <f t="shared" si="95"/>
        <v>2.6175068747689472E-2</v>
      </c>
      <c r="LR56" s="3">
        <f t="shared" si="96"/>
        <v>2.633985112386376E-2</v>
      </c>
      <c r="LS56" s="3">
        <f t="shared" si="97"/>
        <v>0.10291257546751599</v>
      </c>
      <c r="LT56" s="3">
        <f t="shared" si="98"/>
        <v>0.12357366705243336</v>
      </c>
      <c r="LU56" s="3">
        <f t="shared" si="99"/>
        <v>0.10241087319680739</v>
      </c>
      <c r="LV56" s="3">
        <f t="shared" si="100"/>
        <v>3.8555556584415028E-2</v>
      </c>
      <c r="LW56" s="3">
        <f t="shared" si="101"/>
        <v>3.8739960118943005E-2</v>
      </c>
      <c r="LX56" s="3">
        <f t="shared" si="102"/>
        <v>4.1058369119047658E-2</v>
      </c>
      <c r="LY56" s="3">
        <f t="shared" si="103"/>
        <v>2.9471661129068624E-2</v>
      </c>
      <c r="LZ56" s="3">
        <f t="shared" si="104"/>
        <v>2.8840998537113902E-2</v>
      </c>
      <c r="MA56" s="3">
        <f t="shared" si="105"/>
        <v>2.9902290223863932E-2</v>
      </c>
      <c r="MD56" t="s">
        <v>16</v>
      </c>
      <c r="ME56">
        <v>2.1999999999999999E-2</v>
      </c>
      <c r="MF56">
        <v>0.97099999999999997</v>
      </c>
      <c r="MG56">
        <v>0.74399999999999999</v>
      </c>
      <c r="MH56">
        <v>1.0680000000000001</v>
      </c>
      <c r="MI56">
        <v>0.61799999999999999</v>
      </c>
      <c r="MJ56">
        <v>1.508</v>
      </c>
      <c r="MK56">
        <v>1.1080000000000001</v>
      </c>
      <c r="ML56">
        <v>1.145</v>
      </c>
      <c r="MM56">
        <v>0.66900000000000004</v>
      </c>
      <c r="MN56">
        <v>0.67400000000000004</v>
      </c>
      <c r="MO56">
        <v>0.47799999999999998</v>
      </c>
      <c r="MP56">
        <v>0.88</v>
      </c>
      <c r="MQ56">
        <v>0.80800000000000005</v>
      </c>
      <c r="MR56">
        <v>0.90900000000000003</v>
      </c>
      <c r="MS56">
        <v>0.72699999999999998</v>
      </c>
      <c r="MT56">
        <v>0.63500000000000001</v>
      </c>
      <c r="MU56">
        <v>0.66100000000000003</v>
      </c>
      <c r="MV56">
        <v>0.41099999999999998</v>
      </c>
      <c r="MW56">
        <v>0.17699999999999999</v>
      </c>
      <c r="MX56">
        <v>0.2</v>
      </c>
      <c r="MY56">
        <v>0.4</v>
      </c>
      <c r="MZ56">
        <v>0.503</v>
      </c>
      <c r="NA56">
        <v>0.498</v>
      </c>
      <c r="NB56">
        <v>1.4139999999999999</v>
      </c>
      <c r="NC56">
        <v>1.0409999999999999</v>
      </c>
      <c r="ND56">
        <v>0.91400000000000003</v>
      </c>
      <c r="NE56">
        <v>0.58399999999999996</v>
      </c>
      <c r="NF56">
        <v>0.29299999999999998</v>
      </c>
      <c r="NG56">
        <v>0.21199999999999999</v>
      </c>
      <c r="NH56">
        <v>0.432</v>
      </c>
      <c r="NI56">
        <v>0.503</v>
      </c>
      <c r="NJ56">
        <v>0.45900000000000002</v>
      </c>
      <c r="NK56">
        <v>0.16800000000000001</v>
      </c>
      <c r="NL56">
        <v>0.20799999999999999</v>
      </c>
      <c r="NM56">
        <v>0.16300000000000001</v>
      </c>
      <c r="NN56">
        <v>0.12</v>
      </c>
      <c r="NO56">
        <v>0.20499999999999999</v>
      </c>
      <c r="NP56">
        <v>0.23100000000000001</v>
      </c>
      <c r="NQ56">
        <v>0.373</v>
      </c>
      <c r="NR56">
        <v>0.40100000000000002</v>
      </c>
      <c r="NS56">
        <v>0.50700000000000001</v>
      </c>
      <c r="NT56">
        <v>0.151</v>
      </c>
      <c r="NU56">
        <v>0.17</v>
      </c>
      <c r="NV56">
        <v>0.19500000000000001</v>
      </c>
      <c r="NW56">
        <v>0.26500000000000001</v>
      </c>
      <c r="NX56">
        <v>0.23300000000000001</v>
      </c>
      <c r="NY56">
        <v>0.13500000000000001</v>
      </c>
      <c r="NZ56">
        <v>0.54300000000000004</v>
      </c>
      <c r="OA56">
        <v>0.59499999999999997</v>
      </c>
      <c r="OB56">
        <v>0.53900000000000003</v>
      </c>
      <c r="OC56">
        <v>3.14</v>
      </c>
      <c r="OD56">
        <v>2.4780000000000002</v>
      </c>
      <c r="OE56">
        <v>2.1349999999999998</v>
      </c>
      <c r="OF56">
        <v>0.51500000000000001</v>
      </c>
      <c r="OG56">
        <v>0.60699999999999998</v>
      </c>
      <c r="OH56">
        <v>0.47499999999999998</v>
      </c>
      <c r="OI56">
        <v>0.6</v>
      </c>
      <c r="OJ56">
        <v>0.98199999999999998</v>
      </c>
      <c r="OK56">
        <v>0.78800000000000003</v>
      </c>
      <c r="OL56">
        <v>0.84099999999999997</v>
      </c>
      <c r="OM56">
        <v>1.2390000000000001</v>
      </c>
      <c r="ON56">
        <v>0.75700000000000001</v>
      </c>
      <c r="OO56">
        <v>0.13600000000000001</v>
      </c>
      <c r="OP56">
        <v>0.20699999999999999</v>
      </c>
      <c r="OQ56">
        <v>0.16900000000000001</v>
      </c>
      <c r="OR56">
        <v>0.17</v>
      </c>
      <c r="OS56">
        <v>0.216</v>
      </c>
      <c r="OT56">
        <v>0.23</v>
      </c>
      <c r="OU56">
        <v>0.14099999999999999</v>
      </c>
      <c r="OV56">
        <v>0.13200000000000001</v>
      </c>
      <c r="OW56">
        <v>0.14199999999999999</v>
      </c>
      <c r="OX56">
        <v>1.0249999999999999</v>
      </c>
      <c r="OY56">
        <v>0.79200000000000004</v>
      </c>
      <c r="OZ56">
        <v>0.82399999999999995</v>
      </c>
      <c r="PA56">
        <v>1.9370000000000001</v>
      </c>
      <c r="PB56">
        <v>1.397</v>
      </c>
      <c r="PC56">
        <v>3.4140000000000001</v>
      </c>
      <c r="PD56">
        <v>0.52500000000000002</v>
      </c>
      <c r="PE56">
        <v>0.44500000000000001</v>
      </c>
      <c r="PF56">
        <v>0.34499999999999997</v>
      </c>
      <c r="PG56">
        <v>0.219</v>
      </c>
      <c r="PH56">
        <v>0.51700000000000002</v>
      </c>
      <c r="PI56">
        <v>0.51100000000000001</v>
      </c>
      <c r="PJ56">
        <v>5.3999999999999999E-2</v>
      </c>
      <c r="PK56">
        <v>4.2000000000000003E-2</v>
      </c>
      <c r="PL56">
        <v>6.3E-2</v>
      </c>
      <c r="PM56">
        <v>0.24399999999999999</v>
      </c>
      <c r="PN56">
        <v>0.19600000000000001</v>
      </c>
      <c r="PO56">
        <v>0.20100000000000001</v>
      </c>
      <c r="PP56">
        <v>0.91400000000000003</v>
      </c>
      <c r="PQ56">
        <v>0.64700000000000002</v>
      </c>
      <c r="PR56">
        <v>0.57699999999999996</v>
      </c>
      <c r="PT56" t="s">
        <v>16</v>
      </c>
      <c r="PU56">
        <v>0.09</v>
      </c>
      <c r="PV56">
        <v>0.111</v>
      </c>
      <c r="PW56">
        <v>8.1000000000000003E-2</v>
      </c>
      <c r="PX56">
        <v>0.13900000000000001</v>
      </c>
      <c r="PY56">
        <v>0.114</v>
      </c>
      <c r="PZ56">
        <v>0.11600000000000001</v>
      </c>
      <c r="QA56">
        <v>8.4000000000000005E-2</v>
      </c>
      <c r="QB56">
        <v>8.5000000000000006E-2</v>
      </c>
      <c r="QC56">
        <v>7.0000000000000007E-2</v>
      </c>
      <c r="QD56">
        <v>9.9000000000000005E-2</v>
      </c>
      <c r="QE56">
        <v>9.4E-2</v>
      </c>
      <c r="QF56">
        <v>0.10100000000000001</v>
      </c>
      <c r="QG56">
        <v>8.8999999999999996E-2</v>
      </c>
      <c r="QH56">
        <v>8.2000000000000003E-2</v>
      </c>
      <c r="QI56">
        <v>8.4000000000000005E-2</v>
      </c>
      <c r="QJ56">
        <v>6.5000000000000002E-2</v>
      </c>
      <c r="QK56">
        <v>4.2000000000000003E-2</v>
      </c>
      <c r="QL56">
        <v>4.4999999999999998E-2</v>
      </c>
      <c r="QM56">
        <v>6.4000000000000001E-2</v>
      </c>
      <c r="QN56">
        <v>7.1999999999999995E-2</v>
      </c>
      <c r="QO56">
        <v>7.1999999999999995E-2</v>
      </c>
      <c r="QP56">
        <v>0.13300000000000001</v>
      </c>
      <c r="QQ56">
        <v>0.11</v>
      </c>
      <c r="QR56">
        <v>0.10100000000000001</v>
      </c>
      <c r="QS56">
        <v>7.8E-2</v>
      </c>
      <c r="QT56">
        <v>5.3999999999999999E-2</v>
      </c>
      <c r="QU56">
        <v>4.5999999999999999E-2</v>
      </c>
      <c r="QV56">
        <v>6.6000000000000003E-2</v>
      </c>
      <c r="QW56">
        <v>7.1999999999999995E-2</v>
      </c>
      <c r="QX56">
        <v>6.9000000000000006E-2</v>
      </c>
      <c r="QY56">
        <v>4.1000000000000002E-2</v>
      </c>
      <c r="QZ56">
        <v>4.5999999999999999E-2</v>
      </c>
      <c r="RA56">
        <v>4.1000000000000002E-2</v>
      </c>
      <c r="RB56">
        <v>3.5000000000000003E-2</v>
      </c>
      <c r="RC56">
        <v>4.4999999999999998E-2</v>
      </c>
      <c r="RD56">
        <v>4.8000000000000001E-2</v>
      </c>
      <c r="RE56">
        <v>6.0999999999999999E-2</v>
      </c>
      <c r="RF56">
        <v>6.4000000000000001E-2</v>
      </c>
      <c r="RG56">
        <v>7.1999999999999995E-2</v>
      </c>
      <c r="RH56">
        <v>3.9E-2</v>
      </c>
      <c r="RI56">
        <v>4.2000000000000003E-2</v>
      </c>
      <c r="RJ56">
        <v>4.3999999999999997E-2</v>
      </c>
      <c r="RK56">
        <v>5.1999999999999998E-2</v>
      </c>
      <c r="RL56">
        <v>4.8000000000000001E-2</v>
      </c>
      <c r="RM56">
        <v>3.6999999999999998E-2</v>
      </c>
      <c r="RN56">
        <v>7.4999999999999997E-2</v>
      </c>
      <c r="RO56">
        <v>7.9000000000000001E-2</v>
      </c>
      <c r="RP56">
        <v>7.4999999999999997E-2</v>
      </c>
      <c r="RQ56">
        <v>0.23200000000000001</v>
      </c>
      <c r="RR56">
        <v>0.19500000000000001</v>
      </c>
      <c r="RS56">
        <v>0.17599999999999999</v>
      </c>
      <c r="RT56">
        <v>7.2999999999999995E-2</v>
      </c>
      <c r="RU56">
        <v>0.08</v>
      </c>
      <c r="RV56">
        <v>7.0000000000000007E-2</v>
      </c>
      <c r="RW56">
        <v>7.9000000000000001E-2</v>
      </c>
      <c r="RX56">
        <v>0.106</v>
      </c>
      <c r="RY56">
        <v>9.2999999999999999E-2</v>
      </c>
      <c r="RZ56">
        <v>9.6000000000000002E-2</v>
      </c>
      <c r="SA56">
        <v>0.122</v>
      </c>
      <c r="SB56">
        <v>9.0999999999999998E-2</v>
      </c>
      <c r="SC56">
        <v>3.6999999999999998E-2</v>
      </c>
      <c r="SD56">
        <v>4.5999999999999999E-2</v>
      </c>
      <c r="SE56">
        <v>4.1000000000000002E-2</v>
      </c>
      <c r="SF56">
        <v>4.2000000000000003E-2</v>
      </c>
      <c r="SG56">
        <v>4.7E-2</v>
      </c>
      <c r="SH56">
        <v>4.8000000000000001E-2</v>
      </c>
      <c r="SI56">
        <v>3.7999999999999999E-2</v>
      </c>
      <c r="SJ56">
        <v>3.6999999999999998E-2</v>
      </c>
      <c r="SK56">
        <v>3.7999999999999999E-2</v>
      </c>
      <c r="SL56">
        <v>0.109</v>
      </c>
      <c r="SM56">
        <v>9.2999999999999999E-2</v>
      </c>
      <c r="SN56">
        <v>9.5000000000000001E-2</v>
      </c>
      <c r="SO56">
        <v>0.16400000000000001</v>
      </c>
      <c r="SP56">
        <v>0.13200000000000001</v>
      </c>
      <c r="SQ56">
        <v>0.247</v>
      </c>
      <c r="SR56">
        <v>7.3999999999999996E-2</v>
      </c>
      <c r="SS56">
        <v>6.7000000000000004E-2</v>
      </c>
      <c r="ST56">
        <v>5.8999999999999997E-2</v>
      </c>
      <c r="SU56">
        <v>4.7E-2</v>
      </c>
      <c r="SV56">
        <v>7.2999999999999995E-2</v>
      </c>
      <c r="SW56">
        <v>7.2999999999999995E-2</v>
      </c>
      <c r="SX56">
        <v>2.5000000000000001E-2</v>
      </c>
      <c r="SY56">
        <v>2.3E-2</v>
      </c>
      <c r="SZ56">
        <v>2.7E-2</v>
      </c>
      <c r="TA56">
        <v>0.05</v>
      </c>
      <c r="TB56">
        <v>4.4999999999999998E-2</v>
      </c>
      <c r="TC56">
        <v>4.4999999999999998E-2</v>
      </c>
      <c r="TD56">
        <v>0.10100000000000001</v>
      </c>
      <c r="TE56">
        <v>8.3000000000000004E-2</v>
      </c>
      <c r="TF56">
        <v>7.8E-2</v>
      </c>
    </row>
    <row r="57" spans="1:526" x14ac:dyDescent="0.25">
      <c r="A57" t="s">
        <v>157</v>
      </c>
      <c r="B57" t="s">
        <v>38</v>
      </c>
      <c r="C57">
        <v>15</v>
      </c>
      <c r="D57">
        <v>30</v>
      </c>
      <c r="E57" t="s">
        <v>32</v>
      </c>
      <c r="F57">
        <v>231</v>
      </c>
      <c r="G57">
        <v>80</v>
      </c>
      <c r="H57">
        <v>33.54</v>
      </c>
      <c r="I57">
        <v>85</v>
      </c>
      <c r="J57">
        <v>2.1</v>
      </c>
      <c r="K57">
        <v>0</v>
      </c>
      <c r="L57">
        <v>0</v>
      </c>
      <c r="P57">
        <v>1</v>
      </c>
      <c r="Q57" t="s">
        <v>157</v>
      </c>
      <c r="R57">
        <v>2.089</v>
      </c>
      <c r="S57" s="4">
        <v>234006.08600000001</v>
      </c>
      <c r="T57" s="4">
        <v>199239.89499999999</v>
      </c>
      <c r="U57" s="4">
        <v>312032.18300000002</v>
      </c>
      <c r="V57" s="4">
        <v>224260.076</v>
      </c>
      <c r="W57" s="4">
        <v>411503.04300000001</v>
      </c>
      <c r="X57" s="4">
        <v>407526.07299999997</v>
      </c>
      <c r="Y57" s="4">
        <v>3137397.3360000001</v>
      </c>
      <c r="Z57" s="4">
        <v>2138965.94</v>
      </c>
      <c r="AA57" s="4">
        <v>922497.33</v>
      </c>
      <c r="AB57" s="4">
        <v>160826.236</v>
      </c>
      <c r="AC57" s="4">
        <v>1459581.253</v>
      </c>
      <c r="AD57" s="4">
        <v>28668.946</v>
      </c>
      <c r="AE57" s="4">
        <v>460860.973</v>
      </c>
      <c r="AF57" s="4">
        <v>36775.927000000003</v>
      </c>
      <c r="AG57" s="4">
        <v>0</v>
      </c>
      <c r="AH57" s="4">
        <v>301863.98300000001</v>
      </c>
      <c r="AI57" s="4">
        <v>1113693.8870000001</v>
      </c>
      <c r="AJ57" s="4">
        <v>486485.39</v>
      </c>
      <c r="AK57" s="4">
        <v>467276.71600000001</v>
      </c>
      <c r="AL57" s="4">
        <v>415263.01</v>
      </c>
      <c r="AM57" s="4">
        <v>408232.56800000003</v>
      </c>
      <c r="AN57" s="4">
        <v>757368.54500000004</v>
      </c>
      <c r="AO57" s="4">
        <v>361837.09899999999</v>
      </c>
      <c r="AP57" s="4">
        <v>982013.38899999997</v>
      </c>
      <c r="AQ57" s="4">
        <v>1122883.841</v>
      </c>
      <c r="AR57" s="4">
        <v>1100119.949</v>
      </c>
      <c r="AS57" s="4">
        <v>782390.79099999997</v>
      </c>
      <c r="AT57" s="4">
        <v>903485.48899999994</v>
      </c>
      <c r="AU57" s="4">
        <v>545077.87699999998</v>
      </c>
      <c r="AV57" s="4">
        <v>1002699.265</v>
      </c>
      <c r="AW57" s="4">
        <v>1156998.219</v>
      </c>
      <c r="AX57" s="4">
        <v>310127.34600000002</v>
      </c>
      <c r="AY57" s="4">
        <v>656397.86600000004</v>
      </c>
      <c r="AZ57" s="4">
        <v>156544.372</v>
      </c>
      <c r="BA57" s="4">
        <v>397093.59499999997</v>
      </c>
      <c r="BB57" s="4">
        <v>335206.8</v>
      </c>
      <c r="BC57" s="4">
        <v>437848.06099999999</v>
      </c>
      <c r="BD57" s="4">
        <v>880066.83700000006</v>
      </c>
      <c r="BE57" s="4">
        <v>1030095.682</v>
      </c>
      <c r="BF57" s="4">
        <v>137373.807</v>
      </c>
      <c r="BG57" s="4">
        <v>106393.34299999999</v>
      </c>
      <c r="BH57" s="4">
        <v>355895.69</v>
      </c>
      <c r="BI57" s="4">
        <v>259760.603</v>
      </c>
      <c r="BJ57" s="4">
        <v>1017956.034</v>
      </c>
      <c r="BK57" s="4">
        <v>1142066.676</v>
      </c>
      <c r="BL57" s="4">
        <v>147583.783</v>
      </c>
      <c r="BM57" s="4">
        <v>355981.2</v>
      </c>
      <c r="BN57" s="4">
        <v>77842.524000000005</v>
      </c>
      <c r="BO57" s="4">
        <v>204339.81599999999</v>
      </c>
      <c r="BP57" s="4">
        <v>183049.50700000001</v>
      </c>
      <c r="BQ57" s="4">
        <v>240212.04199999999</v>
      </c>
      <c r="BR57" s="4">
        <v>284251.54700000002</v>
      </c>
      <c r="BS57" s="4">
        <v>187848.867</v>
      </c>
      <c r="BT57" s="4">
        <v>284821.83600000001</v>
      </c>
      <c r="BU57" s="4">
        <v>264938.56099999999</v>
      </c>
      <c r="BV57" s="4">
        <v>232900.16899999999</v>
      </c>
      <c r="BW57" s="4">
        <v>432180.39899999998</v>
      </c>
      <c r="BX57" s="4">
        <v>69767.138999999996</v>
      </c>
      <c r="BY57" s="4">
        <v>495998.005</v>
      </c>
      <c r="BZ57" s="4">
        <v>201295.98199999999</v>
      </c>
      <c r="CA57" s="4">
        <v>404407.45600000001</v>
      </c>
      <c r="CB57" s="4">
        <v>344087.28700000001</v>
      </c>
      <c r="CC57" s="4">
        <v>1048175.125</v>
      </c>
      <c r="CD57" s="4">
        <v>820042.58600000001</v>
      </c>
      <c r="CE57" s="4">
        <v>436847.576</v>
      </c>
      <c r="CF57" s="4">
        <v>85064.468999999997</v>
      </c>
      <c r="CG57" s="4">
        <v>576845.77800000005</v>
      </c>
      <c r="CH57" s="4">
        <v>680955.66899999999</v>
      </c>
      <c r="CI57" s="4">
        <v>264066.31099999999</v>
      </c>
      <c r="CJ57" s="4">
        <v>138711.978</v>
      </c>
      <c r="CK57" s="4">
        <v>941644.98</v>
      </c>
      <c r="CL57" s="4">
        <v>237186.908</v>
      </c>
      <c r="CM57" s="4">
        <v>145689.76500000001</v>
      </c>
      <c r="CN57" s="4">
        <v>246310.52299999999</v>
      </c>
      <c r="CO57" s="4">
        <v>163659.01</v>
      </c>
      <c r="CP57" s="4">
        <v>185961.65100000001</v>
      </c>
      <c r="CQ57" s="4">
        <v>508761.15899999999</v>
      </c>
      <c r="CR57" s="4">
        <v>804904.321</v>
      </c>
      <c r="CS57" s="4">
        <v>367412.99400000001</v>
      </c>
      <c r="CT57" s="4">
        <v>552249.478</v>
      </c>
      <c r="CU57" s="4">
        <v>125117.84</v>
      </c>
      <c r="CV57" s="4">
        <v>73904.668000000005</v>
      </c>
      <c r="CW57" s="4">
        <v>259961.06</v>
      </c>
      <c r="CX57" s="4">
        <v>253544.69399999999</v>
      </c>
      <c r="CY57" s="4">
        <v>524835.23899999994</v>
      </c>
      <c r="CZ57" s="4">
        <v>239349.90299999999</v>
      </c>
      <c r="DA57" s="4">
        <v>226125.726</v>
      </c>
      <c r="DB57" s="4">
        <v>117034.452</v>
      </c>
      <c r="DC57" s="4">
        <v>175786.807</v>
      </c>
      <c r="DD57" s="4">
        <v>1045760.701</v>
      </c>
      <c r="DE57" s="4">
        <v>110717.158</v>
      </c>
      <c r="DF57" s="4">
        <v>548580.84900000005</v>
      </c>
      <c r="DG57" s="4">
        <v>166066.91899999999</v>
      </c>
      <c r="DH57" s="4">
        <v>100624.995</v>
      </c>
      <c r="DI57" s="4">
        <v>405670.05499999999</v>
      </c>
      <c r="DJ57" s="4">
        <v>101257.18799999999</v>
      </c>
      <c r="DK57" s="4">
        <v>76336.540999999997</v>
      </c>
      <c r="DL57" s="4">
        <v>0</v>
      </c>
      <c r="DM57" s="4">
        <v>175516.804</v>
      </c>
      <c r="DN57" s="4">
        <v>103839.38800000001</v>
      </c>
      <c r="DO57" s="4">
        <v>77275.694000000003</v>
      </c>
      <c r="DP57" s="4">
        <v>194028.666</v>
      </c>
      <c r="DQ57" s="4">
        <v>522392.64600000001</v>
      </c>
      <c r="DR57" s="4">
        <v>166331.11499999999</v>
      </c>
      <c r="DS57" s="4">
        <v>78419.626000000004</v>
      </c>
      <c r="DV57" t="s">
        <v>157</v>
      </c>
      <c r="DW57">
        <v>2.089</v>
      </c>
      <c r="DX57">
        <v>2832.0920000000001</v>
      </c>
      <c r="DY57">
        <v>384.99</v>
      </c>
      <c r="DZ57">
        <v>2684.0990000000002</v>
      </c>
      <c r="EA57">
        <v>4573.1790000000001</v>
      </c>
      <c r="EB57">
        <v>529</v>
      </c>
      <c r="EC57">
        <v>4088.2370000000001</v>
      </c>
      <c r="ED57">
        <v>3382.3530000000001</v>
      </c>
      <c r="EE57">
        <v>4478.3289999999997</v>
      </c>
      <c r="EF57">
        <v>4602.2640000000001</v>
      </c>
      <c r="EG57">
        <v>343.505</v>
      </c>
      <c r="EH57">
        <v>2111.1559999999999</v>
      </c>
      <c r="EI57">
        <v>229.827</v>
      </c>
      <c r="EJ57">
        <v>3156.5650000000001</v>
      </c>
      <c r="EK57">
        <v>1458.9269999999999</v>
      </c>
      <c r="EL57">
        <v>26.096</v>
      </c>
      <c r="EM57">
        <v>1253.021</v>
      </c>
      <c r="EN57">
        <v>47558.978999999999</v>
      </c>
      <c r="EO57">
        <v>51417.851000000002</v>
      </c>
      <c r="EP57">
        <v>3001.7449999999999</v>
      </c>
      <c r="EQ57">
        <v>2576.413</v>
      </c>
      <c r="ER57">
        <v>50332.712</v>
      </c>
      <c r="ES57">
        <v>2632.4389999999999</v>
      </c>
      <c r="ET57">
        <v>3863.0709999999999</v>
      </c>
      <c r="EU57">
        <v>2610.6799999999998</v>
      </c>
      <c r="EV57">
        <v>2996.6109999999999</v>
      </c>
      <c r="EW57">
        <v>3286.5149999999999</v>
      </c>
      <c r="EX57">
        <v>2456.0230000000001</v>
      </c>
      <c r="EY57">
        <v>11446.192999999999</v>
      </c>
      <c r="EZ57">
        <v>47420.169000000002</v>
      </c>
      <c r="FA57">
        <v>2704.0920000000001</v>
      </c>
      <c r="FB57">
        <v>52098.216</v>
      </c>
      <c r="FC57">
        <v>2575.4789999999998</v>
      </c>
      <c r="FD57">
        <v>54907.436999999998</v>
      </c>
      <c r="FE57">
        <v>1746.8240000000001</v>
      </c>
      <c r="FF57">
        <v>3447.07</v>
      </c>
      <c r="FG57">
        <v>2653.078</v>
      </c>
      <c r="FH57">
        <v>46736.222000000002</v>
      </c>
      <c r="FI57">
        <v>3112.76</v>
      </c>
      <c r="FJ57">
        <v>2627.817</v>
      </c>
      <c r="FK57">
        <v>39630.180999999997</v>
      </c>
      <c r="FL57">
        <v>35280.123</v>
      </c>
      <c r="FM57">
        <v>43977.9</v>
      </c>
      <c r="FN57">
        <v>41769.116999999998</v>
      </c>
      <c r="FO57">
        <v>41113.949000000001</v>
      </c>
      <c r="FP57">
        <v>39630.044000000002</v>
      </c>
      <c r="FQ57">
        <v>41255.976000000002</v>
      </c>
      <c r="FR57">
        <v>38586.315000000002</v>
      </c>
      <c r="FS57">
        <v>38411.178999999996</v>
      </c>
      <c r="FT57">
        <v>596.78099999999995</v>
      </c>
      <c r="FU57">
        <v>2579.9960000000001</v>
      </c>
      <c r="FV57">
        <v>2176.8240000000001</v>
      </c>
      <c r="FW57">
        <v>29723.949000000001</v>
      </c>
      <c r="FX57">
        <v>41858.773000000001</v>
      </c>
      <c r="FY57">
        <v>38415.915000000001</v>
      </c>
      <c r="FZ57">
        <v>35478.618999999999</v>
      </c>
      <c r="GA57">
        <v>1945.374</v>
      </c>
      <c r="GB57">
        <v>33025.677000000003</v>
      </c>
      <c r="GC57">
        <v>32997.222999999998</v>
      </c>
      <c r="GD57">
        <v>37098.313999999998</v>
      </c>
      <c r="GE57">
        <v>2976.7689999999998</v>
      </c>
      <c r="GF57">
        <v>38269.546999999999</v>
      </c>
      <c r="GG57">
        <v>35829.410000000003</v>
      </c>
      <c r="GH57">
        <v>38544.173000000003</v>
      </c>
      <c r="GI57">
        <v>35338.703999999998</v>
      </c>
      <c r="GJ57">
        <v>2271.5259999999998</v>
      </c>
      <c r="GK57">
        <v>39080.173000000003</v>
      </c>
      <c r="GL57">
        <v>1811.8050000000001</v>
      </c>
      <c r="GM57">
        <v>2973.895</v>
      </c>
      <c r="GN57">
        <v>3019.9639999999999</v>
      </c>
      <c r="GO57">
        <v>715.29700000000003</v>
      </c>
      <c r="GP57">
        <v>41276.517999999996</v>
      </c>
      <c r="GQ57">
        <v>2817.6559999999999</v>
      </c>
      <c r="GR57">
        <v>17213.173999999999</v>
      </c>
      <c r="GS57">
        <v>35618.78</v>
      </c>
      <c r="GT57">
        <v>2179.8359999999998</v>
      </c>
      <c r="GU57">
        <v>24037.557000000001</v>
      </c>
      <c r="GV57">
        <v>35524.957000000002</v>
      </c>
      <c r="GW57">
        <v>37210.625</v>
      </c>
      <c r="GX57">
        <v>3484.9369999999999</v>
      </c>
      <c r="GY57">
        <v>23292.22</v>
      </c>
      <c r="GZ57">
        <v>39451.586000000003</v>
      </c>
      <c r="HA57">
        <v>45461.588000000003</v>
      </c>
      <c r="HB57">
        <v>39051.777000000002</v>
      </c>
      <c r="HC57">
        <v>41261.368000000002</v>
      </c>
      <c r="HD57">
        <v>31215.32</v>
      </c>
      <c r="HE57">
        <v>2867.7539999999999</v>
      </c>
      <c r="HF57">
        <v>34683.322</v>
      </c>
      <c r="HG57">
        <v>39885.892999999996</v>
      </c>
      <c r="HH57">
        <v>41458.084000000003</v>
      </c>
      <c r="HI57">
        <v>35344.408000000003</v>
      </c>
      <c r="HJ57">
        <v>31688.504000000001</v>
      </c>
      <c r="HK57">
        <v>35632.697</v>
      </c>
      <c r="HL57">
        <v>35203.678</v>
      </c>
      <c r="HM57">
        <v>519.15300000000002</v>
      </c>
      <c r="HN57">
        <v>40738.027999999998</v>
      </c>
      <c r="HO57">
        <v>36867.567999999999</v>
      </c>
      <c r="HP57">
        <v>33788.093999999997</v>
      </c>
      <c r="HQ57">
        <v>37904.485000000001</v>
      </c>
      <c r="HR57">
        <v>32040.766</v>
      </c>
      <c r="HS57">
        <v>34643.904999999999</v>
      </c>
      <c r="HT57">
        <v>37219.86</v>
      </c>
      <c r="HU57">
        <v>32853.686999999998</v>
      </c>
      <c r="HV57">
        <v>33193.993000000002</v>
      </c>
      <c r="HW57">
        <v>36396.758999999998</v>
      </c>
      <c r="HX57">
        <v>21343.440999999999</v>
      </c>
      <c r="HZ57" t="str">
        <f t="shared" si="106"/>
        <v>zCSA</v>
      </c>
      <c r="IA57" s="3">
        <f t="shared" si="107"/>
        <v>1.2102642492811063E-2</v>
      </c>
      <c r="IB57" s="3">
        <f t="shared" si="2"/>
        <v>1.9322937306306049E-3</v>
      </c>
      <c r="IC57" s="3">
        <f t="shared" si="3"/>
        <v>8.6019941090499635E-3</v>
      </c>
      <c r="ID57" s="3">
        <f t="shared" si="4"/>
        <v>2.0392301124521155E-2</v>
      </c>
      <c r="IE57" s="3">
        <f t="shared" si="5"/>
        <v>1.2855311983683193E-3</v>
      </c>
      <c r="IF57" s="3">
        <f t="shared" si="6"/>
        <v>1.0031841570048453E-2</v>
      </c>
      <c r="IG57" s="3">
        <f t="shared" si="7"/>
        <v>1.0780760731799129E-3</v>
      </c>
      <c r="IH57" s="3">
        <f t="shared" si="8"/>
        <v>2.0936887849649444E-3</v>
      </c>
      <c r="II57" s="3">
        <f t="shared" si="9"/>
        <v>4.9889185045120946E-3</v>
      </c>
      <c r="IJ57" s="3">
        <f t="shared" si="10"/>
        <v>2.1358766364463072E-3</v>
      </c>
      <c r="IK57" s="3">
        <f t="shared" si="11"/>
        <v>1.4464121100903177E-3</v>
      </c>
      <c r="IL57" s="3">
        <f t="shared" si="12"/>
        <v>8.0165835186267395E-3</v>
      </c>
      <c r="IM57" s="3">
        <f t="shared" si="13"/>
        <v>6.8492781661509882E-3</v>
      </c>
      <c r="IN57" s="3">
        <f t="shared" si="14"/>
        <v>3.9670706329170163E-2</v>
      </c>
      <c r="IO57" s="3" t="e">
        <f t="shared" si="15"/>
        <v>#DIV/0!</v>
      </c>
      <c r="IP57" s="3">
        <f t="shared" si="16"/>
        <v>4.150945692649924E-3</v>
      </c>
      <c r="IQ57" s="3">
        <f t="shared" si="17"/>
        <v>4.270381615195127E-2</v>
      </c>
      <c r="IR57" s="3">
        <f t="shared" si="18"/>
        <v>0.10569248749690099</v>
      </c>
      <c r="IS57" s="3">
        <f t="shared" si="19"/>
        <v>6.4239130631109807E-3</v>
      </c>
      <c r="IT57" s="3">
        <f t="shared" si="20"/>
        <v>6.2042920702231582E-3</v>
      </c>
      <c r="IU57" s="3">
        <f t="shared" si="21"/>
        <v>0.12329421007879997</v>
      </c>
      <c r="IV57" s="3">
        <f t="shared" si="22"/>
        <v>3.4757701747436575E-3</v>
      </c>
      <c r="IW57" s="3">
        <f t="shared" si="23"/>
        <v>1.0676271202362255E-2</v>
      </c>
      <c r="IX57" s="3">
        <f t="shared" si="24"/>
        <v>2.6584973578196295E-3</v>
      </c>
      <c r="IY57" s="3">
        <f t="shared" si="25"/>
        <v>2.6686740788177394E-3</v>
      </c>
      <c r="IZ57" s="3">
        <f t="shared" si="26"/>
        <v>2.9874151477640369E-3</v>
      </c>
      <c r="JA57" s="3">
        <f t="shared" si="27"/>
        <v>3.1391256495502391E-3</v>
      </c>
      <c r="JB57" s="3">
        <f t="shared" si="28"/>
        <v>1.2668928432562794E-2</v>
      </c>
      <c r="JC57" s="3">
        <f t="shared" si="29"/>
        <v>8.6997053083480769E-2</v>
      </c>
      <c r="JD57" s="3">
        <f t="shared" si="30"/>
        <v>2.6968125881691955E-3</v>
      </c>
      <c r="JE57" s="3">
        <f t="shared" si="31"/>
        <v>4.5028778043434484E-2</v>
      </c>
      <c r="JF57" s="3">
        <f t="shared" si="32"/>
        <v>8.3045853041285814E-3</v>
      </c>
      <c r="JG57" s="3">
        <f t="shared" si="33"/>
        <v>8.3649627526363707E-2</v>
      </c>
      <c r="JH57" s="3">
        <f t="shared" si="34"/>
        <v>1.1158650915920503E-2</v>
      </c>
      <c r="JI57" s="3">
        <f t="shared" si="35"/>
        <v>8.6807494338960577E-3</v>
      </c>
      <c r="JJ57" s="3">
        <f t="shared" si="36"/>
        <v>7.9147499394403697E-3</v>
      </c>
      <c r="JK57" s="3">
        <f t="shared" si="37"/>
        <v>0.10674073077601229</v>
      </c>
      <c r="JL57" s="3">
        <f t="shared" si="38"/>
        <v>3.5369586366995444E-3</v>
      </c>
      <c r="JM57" s="3">
        <f t="shared" si="39"/>
        <v>2.5510416613900534E-3</v>
      </c>
      <c r="JN57" s="3">
        <f t="shared" si="40"/>
        <v>0.28848425959397045</v>
      </c>
      <c r="JO57" s="3">
        <f t="shared" si="41"/>
        <v>0.33160085025244485</v>
      </c>
      <c r="JP57" s="3">
        <f t="shared" si="42"/>
        <v>0.12356963356313756</v>
      </c>
      <c r="JQ57" s="3">
        <f t="shared" si="43"/>
        <v>0.16079850646173621</v>
      </c>
      <c r="JR57" s="3">
        <f t="shared" si="44"/>
        <v>4.0388727633397965E-2</v>
      </c>
      <c r="JS57" s="3">
        <f t="shared" si="45"/>
        <v>3.4700289250012228E-2</v>
      </c>
      <c r="JT57" s="3">
        <f t="shared" si="46"/>
        <v>0.27954274623791153</v>
      </c>
      <c r="JU57" s="3">
        <f t="shared" si="47"/>
        <v>0.10839424947160131</v>
      </c>
      <c r="JV57" s="3">
        <f t="shared" si="48"/>
        <v>0.49344724485038532</v>
      </c>
      <c r="JW57" s="3">
        <f t="shared" si="49"/>
        <v>2.9205321394632166E-3</v>
      </c>
      <c r="JX57" s="3">
        <f t="shared" si="50"/>
        <v>1.4094525804977994E-2</v>
      </c>
      <c r="JY57" s="3">
        <f t="shared" si="51"/>
        <v>9.0620935648180381E-3</v>
      </c>
      <c r="JZ57" s="3">
        <f t="shared" si="52"/>
        <v>0.10456917231834802</v>
      </c>
      <c r="KA57" s="3">
        <f t="shared" si="53"/>
        <v>0.22283218242673777</v>
      </c>
      <c r="KB57" s="3">
        <f t="shared" si="54"/>
        <v>0.1348770007928746</v>
      </c>
      <c r="KC57" s="3">
        <f t="shared" si="55"/>
        <v>0.13391262814324714</v>
      </c>
      <c r="KD57" s="3">
        <f t="shared" si="56"/>
        <v>8.3528234794883298E-3</v>
      </c>
      <c r="KE57" s="3">
        <f t="shared" si="57"/>
        <v>7.641641563665641E-2</v>
      </c>
      <c r="KF57" s="3">
        <f t="shared" si="58"/>
        <v>0.47296224946245824</v>
      </c>
      <c r="KG57" s="3">
        <f t="shared" si="59"/>
        <v>7.4795288743147254E-2</v>
      </c>
      <c r="KH57" s="3">
        <f t="shared" si="60"/>
        <v>1.4788019961570817E-2</v>
      </c>
      <c r="KI57" s="3">
        <f t="shared" si="61"/>
        <v>9.4631160806293343E-2</v>
      </c>
      <c r="KJ57" s="3">
        <f t="shared" si="62"/>
        <v>0.1041288398428972</v>
      </c>
      <c r="KK57" s="3">
        <f t="shared" si="63"/>
        <v>3.6772646173987386E-2</v>
      </c>
      <c r="KL57" s="3">
        <f t="shared" si="64"/>
        <v>4.309374245107802E-2</v>
      </c>
      <c r="KM57" s="3">
        <f t="shared" si="65"/>
        <v>5.1998136759719591E-3</v>
      </c>
      <c r="KN57" s="3">
        <f t="shared" si="66"/>
        <v>0.45941829131972839</v>
      </c>
      <c r="KO57" s="3">
        <f t="shared" si="67"/>
        <v>3.1408828305578757E-3</v>
      </c>
      <c r="KP57" s="3">
        <f t="shared" si="68"/>
        <v>4.3672373039602376E-3</v>
      </c>
      <c r="KQ57" s="3">
        <f t="shared" si="69"/>
        <v>1.1436385007097706E-2</v>
      </c>
      <c r="KR57" s="3">
        <f t="shared" si="70"/>
        <v>5.1567067986010556E-3</v>
      </c>
      <c r="KS57" s="3">
        <f t="shared" si="71"/>
        <v>4.3834479954430385E-2</v>
      </c>
      <c r="KT57" s="3">
        <f t="shared" si="72"/>
        <v>1.1879475236466255E-2</v>
      </c>
      <c r="KU57" s="3">
        <f t="shared" si="73"/>
        <v>0.11814950761983861</v>
      </c>
      <c r="KV57" s="3">
        <f t="shared" si="74"/>
        <v>0.14460925000756059</v>
      </c>
      <c r="KW57" s="3">
        <f t="shared" si="75"/>
        <v>1.3319376672265093E-2</v>
      </c>
      <c r="KX57" s="3">
        <f t="shared" si="76"/>
        <v>0.12926082808331271</v>
      </c>
      <c r="KY57" s="3">
        <f t="shared" si="77"/>
        <v>6.9826393724368413E-2</v>
      </c>
      <c r="KZ57" s="3">
        <f t="shared" si="78"/>
        <v>4.6229873575246966E-2</v>
      </c>
      <c r="LA57" s="3">
        <f t="shared" si="79"/>
        <v>9.4850673680855167E-3</v>
      </c>
      <c r="LB57" s="3">
        <f t="shared" si="80"/>
        <v>4.2176988712337E-2</v>
      </c>
      <c r="LC57" s="3">
        <f t="shared" si="81"/>
        <v>0.31531543383421584</v>
      </c>
      <c r="LD57" s="3">
        <f t="shared" si="82"/>
        <v>0.61513824810091833</v>
      </c>
      <c r="LE57" s="3">
        <f t="shared" si="83"/>
        <v>0.1502216408872929</v>
      </c>
      <c r="LF57" s="3">
        <f t="shared" si="84"/>
        <v>0.16273804570329523</v>
      </c>
      <c r="LG57" s="3">
        <f t="shared" si="85"/>
        <v>5.9476417893502005E-2</v>
      </c>
      <c r="LH57" s="3">
        <f t="shared" si="86"/>
        <v>1.1981429547518973E-2</v>
      </c>
      <c r="LI57" s="3">
        <f t="shared" si="87"/>
        <v>0.15338069937252519</v>
      </c>
      <c r="LJ57" s="3">
        <f t="shared" si="88"/>
        <v>0.34080471449552302</v>
      </c>
      <c r="LK57" s="3">
        <f t="shared" si="89"/>
        <v>0.2358429776814821</v>
      </c>
      <c r="LL57" s="3">
        <f t="shared" si="90"/>
        <v>3.3797797111903526E-2</v>
      </c>
      <c r="LM57" s="3">
        <f t="shared" si="91"/>
        <v>0.28621132056153392</v>
      </c>
      <c r="LN57" s="3">
        <f t="shared" si="92"/>
        <v>6.4954321801343085E-2</v>
      </c>
      <c r="LO57" s="3">
        <f t="shared" si="93"/>
        <v>0.21198489266847903</v>
      </c>
      <c r="LP57" s="3">
        <f t="shared" si="94"/>
        <v>5.1592847284116635E-3</v>
      </c>
      <c r="LQ57" s="3">
        <f t="shared" si="95"/>
        <v>0.10042158029140208</v>
      </c>
      <c r="LR57" s="3">
        <f t="shared" si="96"/>
        <v>0.36409828011419793</v>
      </c>
      <c r="LS57" s="3">
        <f t="shared" si="97"/>
        <v>0.44262018631417943</v>
      </c>
      <c r="LT57" s="3" t="e">
        <f t="shared" si="98"/>
        <v>#DIV/0!</v>
      </c>
      <c r="LU57" s="3">
        <f t="shared" si="99"/>
        <v>0.18255098810937784</v>
      </c>
      <c r="LV57" s="3">
        <f t="shared" si="100"/>
        <v>0.33362971091470606</v>
      </c>
      <c r="LW57" s="3">
        <f t="shared" si="101"/>
        <v>0.48165028449954778</v>
      </c>
      <c r="LX57" s="3">
        <f t="shared" si="102"/>
        <v>0.16932388227624057</v>
      </c>
      <c r="LY57" s="3">
        <f t="shared" si="103"/>
        <v>6.3542228731910594E-2</v>
      </c>
      <c r="LZ57" s="3">
        <f t="shared" si="104"/>
        <v>0.21882110872640997</v>
      </c>
      <c r="MA57" s="3">
        <f t="shared" si="105"/>
        <v>0.27216963518800763</v>
      </c>
    </row>
    <row r="58" spans="1:526" x14ac:dyDescent="0.25">
      <c r="A58" t="s">
        <v>155</v>
      </c>
      <c r="B58" t="s">
        <v>29</v>
      </c>
      <c r="C58">
        <v>15</v>
      </c>
      <c r="D58">
        <v>30</v>
      </c>
      <c r="E58" t="s">
        <v>13</v>
      </c>
      <c r="F58">
        <v>196</v>
      </c>
      <c r="G58">
        <v>100</v>
      </c>
      <c r="H58">
        <v>22.5</v>
      </c>
      <c r="I58">
        <v>76</v>
      </c>
      <c r="J58">
        <v>5.9</v>
      </c>
      <c r="K58">
        <v>0</v>
      </c>
      <c r="L58">
        <v>0</v>
      </c>
      <c r="N58" t="s">
        <v>963</v>
      </c>
      <c r="P58">
        <v>1</v>
      </c>
      <c r="Q58" t="s">
        <v>155</v>
      </c>
      <c r="R58">
        <v>5.95</v>
      </c>
      <c r="S58" s="4">
        <v>93834199.428000003</v>
      </c>
      <c r="T58" s="4">
        <v>16426924.381999999</v>
      </c>
      <c r="U58" s="4">
        <v>89293387.959000006</v>
      </c>
      <c r="V58" s="4">
        <v>72129885.715000004</v>
      </c>
      <c r="W58" s="4">
        <v>13647448.707</v>
      </c>
      <c r="X58" s="4">
        <v>92019480.192000002</v>
      </c>
      <c r="Y58" s="4">
        <v>96259248.106999993</v>
      </c>
      <c r="Z58" s="4">
        <v>74668088.125</v>
      </c>
      <c r="AA58" s="4">
        <v>102565305.69</v>
      </c>
      <c r="AB58" s="4">
        <v>7525793.8229999999</v>
      </c>
      <c r="AC58" s="4">
        <v>107957320.521</v>
      </c>
      <c r="AD58" s="4">
        <v>16599410.408</v>
      </c>
      <c r="AE58" s="4">
        <v>103335225.015</v>
      </c>
      <c r="AF58" s="4">
        <v>44719546.892999999</v>
      </c>
      <c r="AG58" s="4">
        <v>32646.387999999999</v>
      </c>
      <c r="AH58" s="4">
        <v>854013.58900000004</v>
      </c>
      <c r="AI58" s="4">
        <v>1862079.523</v>
      </c>
      <c r="AJ58" s="4">
        <v>1891453.581</v>
      </c>
      <c r="AK58" s="4">
        <v>2113117.83</v>
      </c>
      <c r="AL58" s="4">
        <v>2326302.5460000001</v>
      </c>
      <c r="AM58" s="4">
        <v>1937457.702</v>
      </c>
      <c r="AN58" s="4">
        <v>2140251.4920000001</v>
      </c>
      <c r="AO58" s="4">
        <v>2021016.1259999999</v>
      </c>
      <c r="AP58" s="4">
        <v>1851879.0930000001</v>
      </c>
      <c r="AQ58" s="4">
        <v>1505185.1270000001</v>
      </c>
      <c r="AR58" s="4">
        <v>1572367.2560000001</v>
      </c>
      <c r="AS58" s="4">
        <v>1704668.0830000001</v>
      </c>
      <c r="AT58" s="4">
        <v>1464185.0009999999</v>
      </c>
      <c r="AU58" s="4">
        <v>1492804.8330000001</v>
      </c>
      <c r="AV58" s="4">
        <v>1743352.203</v>
      </c>
      <c r="AW58" s="4">
        <v>1828983.1270000001</v>
      </c>
      <c r="AX58" s="4">
        <v>1951199.0449999999</v>
      </c>
      <c r="AY58" s="4">
        <v>2040406.2579999999</v>
      </c>
      <c r="AZ58" s="4">
        <v>2104486.1609999998</v>
      </c>
      <c r="BA58" s="4">
        <v>2777645.4739999999</v>
      </c>
      <c r="BB58" s="4">
        <v>2421150.92</v>
      </c>
      <c r="BC58" s="4">
        <v>2520719.0989999999</v>
      </c>
      <c r="BD58" s="4">
        <v>1891620.797</v>
      </c>
      <c r="BE58" s="4">
        <v>2204484.44</v>
      </c>
      <c r="BF58" s="4">
        <v>2275700.8640000001</v>
      </c>
      <c r="BG58" s="4">
        <v>1851437.5120000001</v>
      </c>
      <c r="BH58" s="4">
        <v>1667441.76</v>
      </c>
      <c r="BI58" s="4">
        <v>1759637.067</v>
      </c>
      <c r="BJ58" s="4">
        <v>1557265.8740000001</v>
      </c>
      <c r="BK58" s="4">
        <v>1679126.425</v>
      </c>
      <c r="BL58" s="4">
        <v>1873729.56</v>
      </c>
      <c r="BM58" s="4">
        <v>1871659.969</v>
      </c>
      <c r="BN58" s="4">
        <v>2122564.8820000002</v>
      </c>
      <c r="BO58" s="4">
        <v>1312686.801</v>
      </c>
      <c r="BP58" s="4">
        <v>2471750.5580000002</v>
      </c>
      <c r="BQ58" s="4">
        <v>2043442.1070000001</v>
      </c>
      <c r="BR58" s="4">
        <v>3300617.0550000002</v>
      </c>
      <c r="BS58" s="4">
        <v>1422636.3929999999</v>
      </c>
      <c r="BT58" s="4">
        <v>2922679.6159999999</v>
      </c>
      <c r="BU58" s="4">
        <v>3840585.6919999998</v>
      </c>
      <c r="BV58" s="4">
        <v>1684300.1569999999</v>
      </c>
      <c r="BW58" s="4">
        <v>4367252.05</v>
      </c>
      <c r="BX58" s="4">
        <v>1879008.875</v>
      </c>
      <c r="BY58" s="4">
        <v>2947226.8330000001</v>
      </c>
      <c r="BZ58" s="4">
        <v>2161406.4569999999</v>
      </c>
      <c r="CA58" s="4">
        <v>2230913.5049999999</v>
      </c>
      <c r="CB58" s="4">
        <v>5683319.3799999999</v>
      </c>
      <c r="CC58" s="4">
        <v>3239388.8930000002</v>
      </c>
      <c r="CD58" s="4">
        <v>7355685.0970000001</v>
      </c>
      <c r="CE58" s="4">
        <v>3211162.747</v>
      </c>
      <c r="CF58" s="4">
        <v>2085058.8389999999</v>
      </c>
      <c r="CG58" s="4">
        <v>3894580.7719999999</v>
      </c>
      <c r="CH58" s="4">
        <v>3181911.0660000001</v>
      </c>
      <c r="CI58" s="4">
        <v>2823692.4649999999</v>
      </c>
      <c r="CJ58" s="4">
        <v>1442839.4240000001</v>
      </c>
      <c r="CK58" s="4">
        <v>2775723.8840000001</v>
      </c>
      <c r="CL58" s="4">
        <v>2041390.591</v>
      </c>
      <c r="CM58" s="4">
        <v>2625260.335</v>
      </c>
      <c r="CN58" s="4">
        <v>10948636.887</v>
      </c>
      <c r="CO58" s="4">
        <v>2918115.5210000002</v>
      </c>
      <c r="CP58" s="4">
        <v>2442015.9279999998</v>
      </c>
      <c r="CQ58" s="4">
        <v>2887669.9109999998</v>
      </c>
      <c r="CR58" s="4">
        <v>3188493.344</v>
      </c>
      <c r="CS58" s="4">
        <v>3956598.3119999999</v>
      </c>
      <c r="CT58" s="4">
        <v>5682135.5</v>
      </c>
      <c r="CU58" s="4">
        <v>4147552.392</v>
      </c>
      <c r="CV58" s="4">
        <v>2293220.3879999998</v>
      </c>
      <c r="CW58" s="4">
        <v>2586239.9270000001</v>
      </c>
      <c r="CX58" s="4">
        <v>11097532.929</v>
      </c>
      <c r="CY58" s="4">
        <v>2757391.3050000002</v>
      </c>
      <c r="CZ58" s="4">
        <v>2230430.3590000002</v>
      </c>
      <c r="DA58" s="4">
        <v>3301821.591</v>
      </c>
      <c r="DB58" s="4">
        <v>3702649.335</v>
      </c>
      <c r="DC58" s="4">
        <v>1817549.183</v>
      </c>
      <c r="DD58" s="4">
        <v>6749577.4610000001</v>
      </c>
      <c r="DE58" s="4">
        <v>9796459.0120000001</v>
      </c>
      <c r="DF58" s="4">
        <v>3984773.6209999998</v>
      </c>
      <c r="DG58" s="4">
        <v>11118974.402000001</v>
      </c>
      <c r="DH58" s="4">
        <v>2202914.5359999998</v>
      </c>
      <c r="DI58" s="4">
        <v>2191613.997</v>
      </c>
      <c r="DJ58" s="4">
        <v>4195028.08</v>
      </c>
      <c r="DK58" s="4">
        <v>2710430.4029999999</v>
      </c>
      <c r="DL58" s="4">
        <v>1716867.3840000001</v>
      </c>
      <c r="DM58" s="4">
        <v>4086107.6719999998</v>
      </c>
      <c r="DN58" s="4">
        <v>1847307.7479999999</v>
      </c>
      <c r="DO58" s="4">
        <v>3272745.145</v>
      </c>
      <c r="DP58" s="4">
        <v>3637260.2119999998</v>
      </c>
      <c r="DQ58" s="4">
        <v>5029548.0259999996</v>
      </c>
      <c r="DR58" s="4">
        <v>3710352.5260000001</v>
      </c>
      <c r="DS58" s="4">
        <v>2440711.7089999998</v>
      </c>
      <c r="DV58" t="s">
        <v>155</v>
      </c>
      <c r="DW58">
        <v>5.95</v>
      </c>
      <c r="DX58">
        <v>37358.754999999997</v>
      </c>
      <c r="DY58">
        <v>7443.9350000000004</v>
      </c>
      <c r="DZ58">
        <v>36127.678999999996</v>
      </c>
      <c r="EA58">
        <v>31113.843000000001</v>
      </c>
      <c r="EB58">
        <v>9942.6740000000009</v>
      </c>
      <c r="EC58">
        <v>36447.065999999999</v>
      </c>
      <c r="ED58">
        <v>35378.671999999999</v>
      </c>
      <c r="EE58">
        <v>32332.995999999999</v>
      </c>
      <c r="EF58">
        <v>49752.686000000002</v>
      </c>
      <c r="EG58">
        <v>7096.8879999999999</v>
      </c>
      <c r="EH58">
        <v>29711.556</v>
      </c>
      <c r="EI58">
        <v>8614.3610000000008</v>
      </c>
      <c r="EJ58">
        <v>38422.716999999997</v>
      </c>
      <c r="EK58">
        <v>23370.182000000001</v>
      </c>
      <c r="EL58">
        <v>4822.5510000000004</v>
      </c>
      <c r="EM58">
        <v>142180.21799999999</v>
      </c>
      <c r="EN58">
        <v>296565.09299999999</v>
      </c>
      <c r="EO58">
        <v>308484.61700000003</v>
      </c>
      <c r="EP58">
        <v>374121.77100000001</v>
      </c>
      <c r="EQ58">
        <v>393284.65500000003</v>
      </c>
      <c r="ER58">
        <v>334069.35800000001</v>
      </c>
      <c r="ES58">
        <v>378771.27600000001</v>
      </c>
      <c r="ET58">
        <v>334855.97899999999</v>
      </c>
      <c r="EU58">
        <v>302227.52399999998</v>
      </c>
      <c r="EV58">
        <v>300189.83899999998</v>
      </c>
      <c r="EW58">
        <v>308488.89399999997</v>
      </c>
      <c r="EX58">
        <v>318364.27</v>
      </c>
      <c r="EY58">
        <v>224543.96400000001</v>
      </c>
      <c r="EZ58">
        <v>306590.34999999998</v>
      </c>
      <c r="FA58">
        <v>318817.027</v>
      </c>
      <c r="FB58">
        <v>282224.72399999999</v>
      </c>
      <c r="FC58">
        <v>358491.54399999999</v>
      </c>
      <c r="FD58">
        <v>347426.71799999999</v>
      </c>
      <c r="FE58">
        <v>327948.71899999998</v>
      </c>
      <c r="FF58">
        <v>409803.62199999997</v>
      </c>
      <c r="FG58">
        <v>381935.57900000003</v>
      </c>
      <c r="FH58">
        <v>361784.33600000001</v>
      </c>
      <c r="FI58">
        <v>332873.13199999998</v>
      </c>
      <c r="FJ58">
        <v>354812.74099999998</v>
      </c>
      <c r="FK58">
        <v>286963.93599999999</v>
      </c>
      <c r="FL58">
        <v>281138.49900000001</v>
      </c>
      <c r="FM58">
        <v>290846.96999999997</v>
      </c>
      <c r="FN58">
        <v>264426.82400000002</v>
      </c>
      <c r="FO58">
        <v>268304.14299999998</v>
      </c>
      <c r="FP58">
        <v>302382.09700000001</v>
      </c>
      <c r="FQ58">
        <v>292528.34000000003</v>
      </c>
      <c r="FR58">
        <v>288793.75599999999</v>
      </c>
      <c r="FS58">
        <v>287160.84899999999</v>
      </c>
      <c r="FT58">
        <v>325512.12099999998</v>
      </c>
      <c r="FU58">
        <v>378064.7</v>
      </c>
      <c r="FV58">
        <v>373808.02299999999</v>
      </c>
      <c r="FW58">
        <v>423066.228</v>
      </c>
      <c r="FX58">
        <v>298096.77</v>
      </c>
      <c r="FY58">
        <v>378130.24200000003</v>
      </c>
      <c r="FZ58">
        <v>430395.34399999998</v>
      </c>
      <c r="GA58">
        <v>329313.44799999997</v>
      </c>
      <c r="GB58">
        <v>434308.83299999998</v>
      </c>
      <c r="GC58">
        <v>260525.47700000001</v>
      </c>
      <c r="GD58">
        <v>323630.91499999998</v>
      </c>
      <c r="GE58">
        <v>297716.90899999999</v>
      </c>
      <c r="GF58">
        <v>308166.679</v>
      </c>
      <c r="GG58">
        <v>518859.28399999999</v>
      </c>
      <c r="GH58">
        <v>338490.36200000002</v>
      </c>
      <c r="GI58">
        <v>773475.326</v>
      </c>
      <c r="GJ58">
        <v>365528.20500000002</v>
      </c>
      <c r="GK58">
        <v>283708.95699999999</v>
      </c>
      <c r="GL58">
        <v>429911.72499999998</v>
      </c>
      <c r="GM58">
        <v>412243.42800000001</v>
      </c>
      <c r="GN58">
        <v>376010.84899999999</v>
      </c>
      <c r="GO58">
        <v>145175.26300000001</v>
      </c>
      <c r="GP58">
        <v>307797.28700000001</v>
      </c>
      <c r="GQ58">
        <v>291203.304</v>
      </c>
      <c r="GR58">
        <v>379999.09600000002</v>
      </c>
      <c r="GS58">
        <v>1044960.431</v>
      </c>
      <c r="GT58">
        <v>340801.26500000001</v>
      </c>
      <c r="GU58">
        <v>276936.03200000001</v>
      </c>
      <c r="GV58">
        <v>340448.76400000002</v>
      </c>
      <c r="GW58">
        <v>386864.33799999999</v>
      </c>
      <c r="GX58">
        <v>453078.06699999998</v>
      </c>
      <c r="GY58">
        <v>538420.96299999999</v>
      </c>
      <c r="GZ58">
        <v>372114.549</v>
      </c>
      <c r="HA58">
        <v>286379.85600000003</v>
      </c>
      <c r="HB58">
        <v>321426.48</v>
      </c>
      <c r="HC58">
        <v>1214732.7279999999</v>
      </c>
      <c r="HD58">
        <v>335828.60499999998</v>
      </c>
      <c r="HE58">
        <v>331362.91499999998</v>
      </c>
      <c r="HF58">
        <v>406316.467</v>
      </c>
      <c r="HG58">
        <v>390614.70199999999</v>
      </c>
      <c r="HH58">
        <v>307589.82799999998</v>
      </c>
      <c r="HI58">
        <v>503673.2</v>
      </c>
      <c r="HJ58">
        <v>465884.55200000003</v>
      </c>
      <c r="HK58">
        <v>415831.435</v>
      </c>
      <c r="HL58">
        <v>937033.48800000001</v>
      </c>
      <c r="HM58">
        <v>293432.88299999997</v>
      </c>
      <c r="HN58">
        <v>331366.73200000002</v>
      </c>
      <c r="HO58">
        <v>358623.43800000002</v>
      </c>
      <c r="HP58">
        <v>259311.152</v>
      </c>
      <c r="HQ58">
        <v>278131.04499999998</v>
      </c>
      <c r="HR58">
        <v>407083.85700000002</v>
      </c>
      <c r="HS58">
        <v>258851.321</v>
      </c>
      <c r="HT58">
        <v>352849.62699999998</v>
      </c>
      <c r="HU58">
        <v>397896.85399999999</v>
      </c>
      <c r="HV58">
        <v>376899.48499999999</v>
      </c>
      <c r="HW58">
        <v>355304.58600000001</v>
      </c>
      <c r="HX58">
        <v>290501.89799999999</v>
      </c>
      <c r="HZ58" t="str">
        <f t="shared" si="106"/>
        <v>zMES</v>
      </c>
      <c r="IA58" s="3">
        <f t="shared" si="107"/>
        <v>3.9813581005362307E-4</v>
      </c>
      <c r="IB58" s="3">
        <f t="shared" si="2"/>
        <v>4.5315451796666098E-4</v>
      </c>
      <c r="IC58" s="3">
        <f t="shared" si="3"/>
        <v>4.0459523180583538E-4</v>
      </c>
      <c r="ID58" s="3">
        <f t="shared" si="4"/>
        <v>4.3135855119661755E-4</v>
      </c>
      <c r="IE58" s="3">
        <f t="shared" si="5"/>
        <v>7.2853719500702281E-4</v>
      </c>
      <c r="IF58" s="3">
        <f t="shared" si="6"/>
        <v>3.9607989443053428E-4</v>
      </c>
      <c r="IG58" s="3">
        <f t="shared" si="7"/>
        <v>3.675353038356764E-4</v>
      </c>
      <c r="IH58" s="3">
        <f t="shared" si="8"/>
        <v>4.3302295280243588E-4</v>
      </c>
      <c r="II58" s="3">
        <f t="shared" si="9"/>
        <v>4.8508299824480346E-4</v>
      </c>
      <c r="IJ58" s="3">
        <f t="shared" si="10"/>
        <v>9.4300856054690247E-4</v>
      </c>
      <c r="IK58" s="3">
        <f t="shared" si="11"/>
        <v>2.7521575986336628E-4</v>
      </c>
      <c r="IL58" s="3">
        <f t="shared" si="12"/>
        <v>5.1895584169955541E-4</v>
      </c>
      <c r="IM58" s="3">
        <f t="shared" si="13"/>
        <v>3.7182593829376777E-4</v>
      </c>
      <c r="IN58" s="3">
        <f t="shared" si="14"/>
        <v>5.2259433790591834E-4</v>
      </c>
      <c r="IO58" s="3">
        <f t="shared" si="15"/>
        <v>0.14772081370839557</v>
      </c>
      <c r="IP58" s="3">
        <f t="shared" si="16"/>
        <v>0.16648472557267469</v>
      </c>
      <c r="IQ58" s="3">
        <f t="shared" si="17"/>
        <v>0.15926553583608685</v>
      </c>
      <c r="IR58" s="3">
        <f t="shared" si="18"/>
        <v>0.16309394007803568</v>
      </c>
      <c r="IS58" s="3">
        <f t="shared" si="19"/>
        <v>0.17704728325537814</v>
      </c>
      <c r="IT58" s="3">
        <f t="shared" si="20"/>
        <v>0.16905997703361497</v>
      </c>
      <c r="IU58" s="3">
        <f t="shared" si="21"/>
        <v>0.17242665873693483</v>
      </c>
      <c r="IV58" s="3">
        <f t="shared" si="22"/>
        <v>0.17697512531391801</v>
      </c>
      <c r="IW58" s="3">
        <f t="shared" si="23"/>
        <v>0.16568694068896311</v>
      </c>
      <c r="IX58" s="3">
        <f t="shared" si="24"/>
        <v>0.16320046224529625</v>
      </c>
      <c r="IY58" s="3">
        <f t="shared" si="25"/>
        <v>0.19943715468296674</v>
      </c>
      <c r="IZ58" s="3">
        <f t="shared" si="26"/>
        <v>0.19619391896062224</v>
      </c>
      <c r="JA58" s="3">
        <f t="shared" si="27"/>
        <v>0.18676026915440289</v>
      </c>
      <c r="JB58" s="3">
        <f t="shared" si="28"/>
        <v>0.15335764527477222</v>
      </c>
      <c r="JC58" s="3">
        <f t="shared" si="29"/>
        <v>0.20537872280589003</v>
      </c>
      <c r="JD58" s="3">
        <f t="shared" si="30"/>
        <v>0.18287585632517195</v>
      </c>
      <c r="JE58" s="3">
        <f t="shared" si="31"/>
        <v>0.15430690411175127</v>
      </c>
      <c r="JF58" s="3">
        <f t="shared" si="32"/>
        <v>0.18372884351222096</v>
      </c>
      <c r="JG58" s="3">
        <f t="shared" si="33"/>
        <v>0.17027330544484148</v>
      </c>
      <c r="JH58" s="3">
        <f t="shared" si="34"/>
        <v>0.15583315541698162</v>
      </c>
      <c r="JI58" s="3">
        <f t="shared" si="35"/>
        <v>0.14753633098102137</v>
      </c>
      <c r="JJ58" s="3">
        <f t="shared" si="36"/>
        <v>0.15774959579967038</v>
      </c>
      <c r="JK58" s="3">
        <f t="shared" si="37"/>
        <v>0.14352425708343475</v>
      </c>
      <c r="JL58" s="3">
        <f t="shared" si="38"/>
        <v>0.17597244253600791</v>
      </c>
      <c r="JM58" s="3">
        <f t="shared" si="39"/>
        <v>0.16095044018546123</v>
      </c>
      <c r="JN58" s="3">
        <f t="shared" si="40"/>
        <v>0.12609914621889426</v>
      </c>
      <c r="JO58" s="3">
        <f t="shared" si="41"/>
        <v>0.15184876463710756</v>
      </c>
      <c r="JP58" s="3">
        <f t="shared" si="42"/>
        <v>0.17442706364748833</v>
      </c>
      <c r="JQ58" s="3">
        <f t="shared" si="43"/>
        <v>0.15027350182547616</v>
      </c>
      <c r="JR58" s="3">
        <f t="shared" si="44"/>
        <v>0.1722918015989349</v>
      </c>
      <c r="JS58" s="3">
        <f t="shared" si="45"/>
        <v>0.18008298392421523</v>
      </c>
      <c r="JT58" s="3">
        <f t="shared" si="46"/>
        <v>0.15612089719073441</v>
      </c>
      <c r="JU58" s="3">
        <f t="shared" si="47"/>
        <v>0.15429819560349853</v>
      </c>
      <c r="JV58" s="3">
        <f t="shared" si="48"/>
        <v>0.13528955059758685</v>
      </c>
      <c r="JW58" s="3">
        <f t="shared" si="49"/>
        <v>0.24797394226256106</v>
      </c>
      <c r="JX58" s="3">
        <f t="shared" si="50"/>
        <v>0.15295422864429672</v>
      </c>
      <c r="JY58" s="3">
        <f t="shared" si="51"/>
        <v>0.18293056687022646</v>
      </c>
      <c r="JZ58" s="3">
        <f t="shared" si="52"/>
        <v>0.12817791974961482</v>
      </c>
      <c r="KA58" s="3">
        <f t="shared" si="53"/>
        <v>0.20953827096422384</v>
      </c>
      <c r="KB58" s="3">
        <f t="shared" si="54"/>
        <v>0.12937793110471402</v>
      </c>
      <c r="KC58" s="3">
        <f t="shared" si="55"/>
        <v>0.11206502823163671</v>
      </c>
      <c r="KD58" s="3">
        <f t="shared" si="56"/>
        <v>0.19551945455289771</v>
      </c>
      <c r="KE58" s="3">
        <f t="shared" si="57"/>
        <v>9.9446706539413038E-2</v>
      </c>
      <c r="KF58" s="3">
        <f t="shared" si="58"/>
        <v>0.13865047710325479</v>
      </c>
      <c r="KG58" s="3">
        <f t="shared" si="59"/>
        <v>0.10980862123550025</v>
      </c>
      <c r="KH58" s="3">
        <f t="shared" si="60"/>
        <v>0.13774221319447089</v>
      </c>
      <c r="KI58" s="3">
        <f t="shared" si="61"/>
        <v>0.13813474987233987</v>
      </c>
      <c r="KJ58" s="3">
        <f t="shared" si="62"/>
        <v>9.1295112821901628E-2</v>
      </c>
      <c r="KK58" s="3">
        <f t="shared" si="63"/>
        <v>0.1044920425366168</v>
      </c>
      <c r="KL58" s="3">
        <f t="shared" si="64"/>
        <v>0.10515340390461525</v>
      </c>
      <c r="KM58" s="3">
        <f t="shared" si="65"/>
        <v>0.11383048253829285</v>
      </c>
      <c r="KN58" s="3">
        <f t="shared" si="66"/>
        <v>0.13606760235891838</v>
      </c>
      <c r="KO58" s="3">
        <f t="shared" si="67"/>
        <v>0.11038716364309108</v>
      </c>
      <c r="KP58" s="3">
        <f t="shared" si="68"/>
        <v>0.12955843813643533</v>
      </c>
      <c r="KQ58" s="3">
        <f t="shared" si="69"/>
        <v>0.1331628191315799</v>
      </c>
      <c r="KR58" s="3">
        <f t="shared" si="70"/>
        <v>0.10061775453676541</v>
      </c>
      <c r="KS58" s="3">
        <f t="shared" si="71"/>
        <v>0.11088901485274678</v>
      </c>
      <c r="KT58" s="3">
        <f t="shared" si="72"/>
        <v>0.1426494788816238</v>
      </c>
      <c r="KU58" s="3">
        <f t="shared" si="73"/>
        <v>0.14474720504242869</v>
      </c>
      <c r="KV58" s="3">
        <f t="shared" si="74"/>
        <v>9.5442057471167643E-2</v>
      </c>
      <c r="KW58" s="3">
        <f t="shared" si="75"/>
        <v>0.11678813348801621</v>
      </c>
      <c r="KX58" s="3">
        <f t="shared" si="76"/>
        <v>0.11340467882484673</v>
      </c>
      <c r="KY58" s="3">
        <f t="shared" si="77"/>
        <v>0.11789739634129534</v>
      </c>
      <c r="KZ58" s="3">
        <f t="shared" si="78"/>
        <v>0.12133139268676485</v>
      </c>
      <c r="LA58" s="3">
        <f t="shared" si="79"/>
        <v>0.11451202049645923</v>
      </c>
      <c r="LB58" s="3">
        <f t="shared" si="80"/>
        <v>9.4756797510372637E-2</v>
      </c>
      <c r="LC58" s="3">
        <f t="shared" si="81"/>
        <v>8.9719071353445118E-2</v>
      </c>
      <c r="LD58" s="3">
        <f t="shared" si="82"/>
        <v>0.12488108753025794</v>
      </c>
      <c r="LE58" s="3">
        <f t="shared" si="83"/>
        <v>0.12428331828162978</v>
      </c>
      <c r="LF58" s="3">
        <f t="shared" si="84"/>
        <v>0.10945970926796426</v>
      </c>
      <c r="LG58" s="3">
        <f t="shared" si="85"/>
        <v>0.12179214621843451</v>
      </c>
      <c r="LH58" s="3">
        <f t="shared" si="86"/>
        <v>0.1485645645303019</v>
      </c>
      <c r="LI58" s="3">
        <f t="shared" si="87"/>
        <v>0.12305827428941783</v>
      </c>
      <c r="LJ58" s="3">
        <f t="shared" si="88"/>
        <v>0.10549600209440303</v>
      </c>
      <c r="LK58" s="3">
        <f t="shared" si="89"/>
        <v>0.16923329001325846</v>
      </c>
      <c r="LL58" s="3">
        <f t="shared" si="90"/>
        <v>7.4622923125231763E-2</v>
      </c>
      <c r="LM58" s="3">
        <f t="shared" si="91"/>
        <v>4.7556423339221138E-2</v>
      </c>
      <c r="LN58" s="3">
        <f t="shared" si="92"/>
        <v>0.10435509631175607</v>
      </c>
      <c r="LO58" s="3">
        <f t="shared" si="93"/>
        <v>8.4273373975162061E-2</v>
      </c>
      <c r="LP58" s="3">
        <f t="shared" si="94"/>
        <v>0.13320211846838528</v>
      </c>
      <c r="LQ58" s="3">
        <f t="shared" si="95"/>
        <v>0.1511975797077372</v>
      </c>
      <c r="LR58" s="3">
        <f t="shared" si="96"/>
        <v>8.5487732420613499E-2</v>
      </c>
      <c r="LS58" s="3">
        <f t="shared" si="97"/>
        <v>9.5671577367559518E-2</v>
      </c>
      <c r="LT58" s="3">
        <f t="shared" si="98"/>
        <v>0.16199914308582378</v>
      </c>
      <c r="LU58" s="3">
        <f t="shared" si="99"/>
        <v>9.9626316699762199E-2</v>
      </c>
      <c r="LV58" s="3">
        <f t="shared" si="100"/>
        <v>0.14012355076204661</v>
      </c>
      <c r="LW58" s="3">
        <f t="shared" si="101"/>
        <v>0.10781457503315614</v>
      </c>
      <c r="LX58" s="3">
        <f t="shared" si="102"/>
        <v>0.10939466268793858</v>
      </c>
      <c r="LY58" s="3">
        <f t="shared" si="103"/>
        <v>7.4937048627756755E-2</v>
      </c>
      <c r="LZ58" s="3">
        <f t="shared" si="104"/>
        <v>9.5760330995567508E-2</v>
      </c>
      <c r="MA58" s="3">
        <f t="shared" si="105"/>
        <v>0.11902343768368426</v>
      </c>
    </row>
    <row r="59" spans="1:526" x14ac:dyDescent="0.25">
      <c r="A59" t="s">
        <v>156</v>
      </c>
      <c r="B59" t="s">
        <v>39</v>
      </c>
      <c r="C59">
        <v>15</v>
      </c>
      <c r="D59">
        <v>30</v>
      </c>
      <c r="E59" t="s">
        <v>32</v>
      </c>
      <c r="F59">
        <v>128.9</v>
      </c>
      <c r="G59">
        <v>42.2</v>
      </c>
      <c r="H59">
        <v>14.51</v>
      </c>
      <c r="I59">
        <v>44</v>
      </c>
      <c r="J59">
        <v>2.1</v>
      </c>
      <c r="K59">
        <v>0</v>
      </c>
      <c r="L59">
        <v>0</v>
      </c>
      <c r="N59" s="2"/>
      <c r="P59">
        <v>1</v>
      </c>
      <c r="Q59" t="s">
        <v>156</v>
      </c>
      <c r="R59">
        <v>2.117</v>
      </c>
      <c r="S59" s="4">
        <v>249716.93100000001</v>
      </c>
      <c r="T59" s="4">
        <v>48261.472000000002</v>
      </c>
      <c r="U59" s="4">
        <v>323342.071</v>
      </c>
      <c r="V59" s="4">
        <v>266336.05900000001</v>
      </c>
      <c r="W59" s="4">
        <v>51169.154000000002</v>
      </c>
      <c r="X59" s="4">
        <v>341504.891</v>
      </c>
      <c r="Y59" s="4">
        <v>250801.728</v>
      </c>
      <c r="Z59" s="4">
        <v>227495.67600000001</v>
      </c>
      <c r="AA59" s="4">
        <v>280926.989</v>
      </c>
      <c r="AB59" s="4">
        <v>160722.23699999999</v>
      </c>
      <c r="AC59" s="4">
        <v>188451.995</v>
      </c>
      <c r="AD59" s="4">
        <v>49421.658000000003</v>
      </c>
      <c r="AE59" s="4">
        <v>220253.06400000001</v>
      </c>
      <c r="AF59" s="4">
        <v>176347.11199999999</v>
      </c>
      <c r="AG59" s="4">
        <v>532.39300000000003</v>
      </c>
      <c r="AH59" s="4">
        <v>75031.160999999993</v>
      </c>
      <c r="AI59" s="4">
        <v>134784.56599999999</v>
      </c>
      <c r="AJ59" s="4">
        <v>147819.32999999999</v>
      </c>
      <c r="AK59" s="4">
        <v>113911.82</v>
      </c>
      <c r="AL59" s="4">
        <v>130828.375</v>
      </c>
      <c r="AM59" s="4">
        <v>139881.46100000001</v>
      </c>
      <c r="AN59" s="4">
        <v>124272.50199999999</v>
      </c>
      <c r="AO59" s="4">
        <v>182116.12</v>
      </c>
      <c r="AP59" s="4">
        <v>174112.75899999999</v>
      </c>
      <c r="AQ59" s="4">
        <v>132932.55100000001</v>
      </c>
      <c r="AR59" s="4">
        <v>138155.25200000001</v>
      </c>
      <c r="AS59" s="4">
        <v>137673.19099999999</v>
      </c>
      <c r="AT59" s="4">
        <v>113934.86199999999</v>
      </c>
      <c r="AU59" s="4">
        <v>140638.342</v>
      </c>
      <c r="AV59" s="4">
        <v>129027.359</v>
      </c>
      <c r="AW59" s="4">
        <v>159619.63200000001</v>
      </c>
      <c r="AX59" s="4">
        <v>235649.277</v>
      </c>
      <c r="AY59" s="4">
        <v>209285.715</v>
      </c>
      <c r="AZ59" s="4">
        <v>147123.443</v>
      </c>
      <c r="BA59" s="4">
        <v>181699.09700000001</v>
      </c>
      <c r="BB59" s="4">
        <v>192584.65599999999</v>
      </c>
      <c r="BC59" s="4">
        <v>128639.83500000001</v>
      </c>
      <c r="BD59" s="4">
        <v>124200.935</v>
      </c>
      <c r="BE59" s="4">
        <v>116695.933</v>
      </c>
      <c r="BF59" s="4">
        <v>102225.891</v>
      </c>
      <c r="BG59" s="4">
        <v>122679.205</v>
      </c>
      <c r="BH59" s="4">
        <v>103871.336</v>
      </c>
      <c r="BI59" s="4">
        <v>194295.20699999999</v>
      </c>
      <c r="BJ59" s="4">
        <v>161109.16200000001</v>
      </c>
      <c r="BK59" s="4">
        <v>151620.07500000001</v>
      </c>
      <c r="BL59" s="4">
        <v>186079.685</v>
      </c>
      <c r="BM59" s="4">
        <v>137668.62100000001</v>
      </c>
      <c r="BN59" s="4">
        <v>156082.31599999999</v>
      </c>
      <c r="BO59" s="4">
        <v>47319.188000000002</v>
      </c>
      <c r="BP59" s="4">
        <v>143743.82</v>
      </c>
      <c r="BQ59" s="4">
        <v>148893.76500000001</v>
      </c>
      <c r="BR59" s="4">
        <v>92677.792000000001</v>
      </c>
      <c r="BS59" s="4">
        <v>137051.50700000001</v>
      </c>
      <c r="BT59" s="4">
        <v>102006.601</v>
      </c>
      <c r="BU59" s="4">
        <v>162734.67000000001</v>
      </c>
      <c r="BV59" s="4">
        <v>132102.74799999999</v>
      </c>
      <c r="BW59" s="4">
        <v>140551.92000000001</v>
      </c>
      <c r="BX59" s="4">
        <v>114517.74400000001</v>
      </c>
      <c r="BY59" s="4">
        <v>106569.69500000001</v>
      </c>
      <c r="BZ59" s="4">
        <v>137557.39000000001</v>
      </c>
      <c r="CA59" s="4">
        <v>143157.28899999999</v>
      </c>
      <c r="CB59" s="4">
        <v>187134.18400000001</v>
      </c>
      <c r="CC59" s="4">
        <v>160988.00200000001</v>
      </c>
      <c r="CD59" s="4">
        <v>130596.74400000001</v>
      </c>
      <c r="CE59" s="4">
        <v>114945.36500000001</v>
      </c>
      <c r="CF59" s="4">
        <v>138196.894</v>
      </c>
      <c r="CG59" s="4">
        <v>129295.088</v>
      </c>
      <c r="CH59" s="4">
        <v>137009.932</v>
      </c>
      <c r="CI59" s="4">
        <v>137612.83600000001</v>
      </c>
      <c r="CJ59" s="4">
        <v>60701.970999999998</v>
      </c>
      <c r="CK59" s="4">
        <v>144000.66699999999</v>
      </c>
      <c r="CL59" s="4">
        <v>139443.451</v>
      </c>
      <c r="CM59" s="4">
        <v>172630.00599999999</v>
      </c>
      <c r="CN59" s="4">
        <v>221520.79500000001</v>
      </c>
      <c r="CO59" s="4">
        <v>164614.45000000001</v>
      </c>
      <c r="CP59" s="4">
        <v>102225.64200000001</v>
      </c>
      <c r="CQ59" s="4">
        <v>98153.16</v>
      </c>
      <c r="CR59" s="4">
        <v>123903.179</v>
      </c>
      <c r="CS59" s="4">
        <v>148883.34</v>
      </c>
      <c r="CT59" s="4">
        <v>109134.592</v>
      </c>
      <c r="CU59" s="4">
        <v>153353.31</v>
      </c>
      <c r="CV59" s="4">
        <v>119725.43700000001</v>
      </c>
      <c r="CW59" s="4">
        <v>122383.16</v>
      </c>
      <c r="CX59" s="4">
        <v>223615.92</v>
      </c>
      <c r="CY59" s="4">
        <v>111547.412</v>
      </c>
      <c r="CZ59" s="4">
        <v>142664.48300000001</v>
      </c>
      <c r="DA59" s="4">
        <v>162031.307</v>
      </c>
      <c r="DB59" s="4">
        <v>150032.13200000001</v>
      </c>
      <c r="DC59" s="4">
        <v>168651.39499999999</v>
      </c>
      <c r="DD59" s="4">
        <v>118534.21</v>
      </c>
      <c r="DE59" s="4">
        <v>137310.09400000001</v>
      </c>
      <c r="DF59" s="4">
        <v>111109.561</v>
      </c>
      <c r="DG59" s="4">
        <v>199636.58100000001</v>
      </c>
      <c r="DH59" s="4">
        <v>76840.433000000005</v>
      </c>
      <c r="DI59" s="4">
        <v>133705.40900000001</v>
      </c>
      <c r="DJ59" s="4">
        <v>166658.9</v>
      </c>
      <c r="DK59" s="4">
        <v>111239.67</v>
      </c>
      <c r="DL59" s="4">
        <v>115293.433</v>
      </c>
      <c r="DM59" s="4">
        <v>101876.36599999999</v>
      </c>
      <c r="DN59" s="4">
        <v>98053.505000000005</v>
      </c>
      <c r="DO59" s="4">
        <v>118465.02</v>
      </c>
      <c r="DP59" s="4">
        <v>106529.34600000001</v>
      </c>
      <c r="DQ59" s="4">
        <v>119117.698</v>
      </c>
      <c r="DR59" s="4">
        <v>153706.78400000001</v>
      </c>
      <c r="DS59" s="4">
        <v>98267.816000000006</v>
      </c>
      <c r="DV59" t="s">
        <v>156</v>
      </c>
      <c r="DW59">
        <v>2.117</v>
      </c>
      <c r="DX59">
        <v>3866.0279999999998</v>
      </c>
      <c r="DY59">
        <v>1088.634</v>
      </c>
      <c r="DZ59">
        <v>4341.0510000000004</v>
      </c>
      <c r="EA59">
        <v>4137.3490000000002</v>
      </c>
      <c r="EB59">
        <v>1204.7809999999999</v>
      </c>
      <c r="EC59">
        <v>5317.5219999999999</v>
      </c>
      <c r="ED59">
        <v>4259.0910000000003</v>
      </c>
      <c r="EE59">
        <v>3605.201</v>
      </c>
      <c r="EF59">
        <v>6044.6450000000004</v>
      </c>
      <c r="EG59">
        <v>1367.8820000000001</v>
      </c>
      <c r="EH59">
        <v>3838.3270000000002</v>
      </c>
      <c r="EI59">
        <v>1292.354</v>
      </c>
      <c r="EJ59">
        <v>3474.29</v>
      </c>
      <c r="EK59">
        <v>3326.2910000000002</v>
      </c>
      <c r="EL59">
        <v>978.49300000000005</v>
      </c>
      <c r="EM59">
        <v>1517.3789999999999</v>
      </c>
      <c r="EN59">
        <v>2697.2139999999999</v>
      </c>
      <c r="EO59">
        <v>3090.8440000000001</v>
      </c>
      <c r="EP59">
        <v>2031.86</v>
      </c>
      <c r="EQ59">
        <v>2340.3069999999998</v>
      </c>
      <c r="ER59">
        <v>2420.3040000000001</v>
      </c>
      <c r="ES59">
        <v>2580.92</v>
      </c>
      <c r="ET59">
        <v>2179.8710000000001</v>
      </c>
      <c r="EU59">
        <v>2071.0410000000002</v>
      </c>
      <c r="EV59">
        <v>2541.9929999999999</v>
      </c>
      <c r="EW59">
        <v>2532.89</v>
      </c>
      <c r="EX59">
        <v>2770.7370000000001</v>
      </c>
      <c r="EY59">
        <v>2311.4389999999999</v>
      </c>
      <c r="EZ59">
        <v>2673.3339999999998</v>
      </c>
      <c r="FA59">
        <v>2247.5639999999999</v>
      </c>
      <c r="FB59">
        <v>3124.8119999999999</v>
      </c>
      <c r="FC59">
        <v>2590.4699999999998</v>
      </c>
      <c r="FD59">
        <v>2848.547</v>
      </c>
      <c r="FE59">
        <v>1699.3530000000001</v>
      </c>
      <c r="FF59">
        <v>2292.0419999999999</v>
      </c>
      <c r="FG59">
        <v>2624.7379999999998</v>
      </c>
      <c r="FH59">
        <v>2439.6909999999998</v>
      </c>
      <c r="FI59">
        <v>2463.8490000000002</v>
      </c>
      <c r="FJ59">
        <v>1620.576</v>
      </c>
      <c r="FK59">
        <v>2145.4180000000001</v>
      </c>
      <c r="FL59">
        <v>1900.6279999999999</v>
      </c>
      <c r="FM59">
        <v>1983.373</v>
      </c>
      <c r="FN59">
        <v>2691.7379999999998</v>
      </c>
      <c r="FO59">
        <v>2197.163</v>
      </c>
      <c r="FP59">
        <v>1786.424</v>
      </c>
      <c r="FQ59">
        <v>1925.8230000000001</v>
      </c>
      <c r="FR59">
        <v>2366.7809999999999</v>
      </c>
      <c r="FS59">
        <v>2413.5219999999999</v>
      </c>
      <c r="FT59">
        <v>1223.873</v>
      </c>
      <c r="FU59">
        <v>2862.2550000000001</v>
      </c>
      <c r="FV59">
        <v>1580.1510000000001</v>
      </c>
      <c r="FW59">
        <v>2487.0079999999998</v>
      </c>
      <c r="FX59">
        <v>2477.5819999999999</v>
      </c>
      <c r="FY59">
        <v>2256.86</v>
      </c>
      <c r="FZ59">
        <v>2340.6010000000001</v>
      </c>
      <c r="GA59">
        <v>1608.5820000000001</v>
      </c>
      <c r="GB59">
        <v>3168.1770000000001</v>
      </c>
      <c r="GC59">
        <v>2098.3490000000002</v>
      </c>
      <c r="GD59">
        <v>2662.1660000000002</v>
      </c>
      <c r="GE59">
        <v>2336.2289999999998</v>
      </c>
      <c r="GF59">
        <v>2007.3030000000001</v>
      </c>
      <c r="GG59">
        <v>3313.4630000000002</v>
      </c>
      <c r="GH59">
        <v>2829.74</v>
      </c>
      <c r="GI59">
        <v>2544.0970000000002</v>
      </c>
      <c r="GJ59">
        <v>2393.8049999999998</v>
      </c>
      <c r="GK59">
        <v>1618.4939999999999</v>
      </c>
      <c r="GL59">
        <v>2488.9899999999998</v>
      </c>
      <c r="GM59">
        <v>2823.3220000000001</v>
      </c>
      <c r="GN59">
        <v>1718.28</v>
      </c>
      <c r="GO59">
        <v>1588.009</v>
      </c>
      <c r="GP59">
        <v>2243.92</v>
      </c>
      <c r="GQ59">
        <v>1951.8630000000001</v>
      </c>
      <c r="GR59">
        <v>2484.7800000000002</v>
      </c>
      <c r="GS59">
        <v>3304.0509999999999</v>
      </c>
      <c r="GT59">
        <v>1967.809</v>
      </c>
      <c r="GU59">
        <v>1677.711</v>
      </c>
      <c r="GV59">
        <v>2158.54</v>
      </c>
      <c r="GW59">
        <v>2943.1309999999999</v>
      </c>
      <c r="GX59">
        <v>1585.2670000000001</v>
      </c>
      <c r="GY59">
        <v>2248.5709999999999</v>
      </c>
      <c r="GZ59">
        <v>3273.8820000000001</v>
      </c>
      <c r="HA59">
        <v>2282.7809999999999</v>
      </c>
      <c r="HB59">
        <v>2180.4569999999999</v>
      </c>
      <c r="HC59">
        <v>3801.7420000000002</v>
      </c>
      <c r="HD59">
        <v>2058.0770000000002</v>
      </c>
      <c r="HE59">
        <v>1776.6849999999999</v>
      </c>
      <c r="HF59">
        <v>1953.837</v>
      </c>
      <c r="HG59">
        <v>2809.4740000000002</v>
      </c>
      <c r="HH59">
        <v>2737.2440000000001</v>
      </c>
      <c r="HI59">
        <v>1964.576</v>
      </c>
      <c r="HJ59">
        <v>2420.8989999999999</v>
      </c>
      <c r="HK59">
        <v>2278.797</v>
      </c>
      <c r="HL59">
        <v>2380.078</v>
      </c>
      <c r="HM59">
        <v>1680.846</v>
      </c>
      <c r="HN59">
        <v>2247.9769999999999</v>
      </c>
      <c r="HO59">
        <v>2660.1219999999998</v>
      </c>
      <c r="HP59">
        <v>2662.761</v>
      </c>
      <c r="HQ59">
        <v>1964.6880000000001</v>
      </c>
      <c r="HR59">
        <v>1953.383</v>
      </c>
      <c r="HS59">
        <v>2234.6759999999999</v>
      </c>
      <c r="HT59">
        <v>1732.27</v>
      </c>
      <c r="HU59">
        <v>1894.4690000000001</v>
      </c>
      <c r="HV59">
        <v>3283.4110000000001</v>
      </c>
      <c r="HW59">
        <v>2571.8249999999998</v>
      </c>
      <c r="HX59">
        <v>1746.3440000000001</v>
      </c>
      <c r="HZ59" t="str">
        <f t="shared" si="106"/>
        <v>zThymine-d4</v>
      </c>
      <c r="IA59" s="3">
        <f t="shared" si="107"/>
        <v>1.5481641491100977E-2</v>
      </c>
      <c r="IB59" s="3">
        <f t="shared" si="2"/>
        <v>2.2556999504698073E-2</v>
      </c>
      <c r="IC59" s="3">
        <f t="shared" si="3"/>
        <v>1.3425568119157622E-2</v>
      </c>
      <c r="ID59" s="3">
        <f t="shared" si="4"/>
        <v>1.5534317867187484E-2</v>
      </c>
      <c r="IE59" s="3">
        <f t="shared" si="5"/>
        <v>2.3545063887513165E-2</v>
      </c>
      <c r="IF59" s="3">
        <f t="shared" si="6"/>
        <v>1.5570851663146458E-2</v>
      </c>
      <c r="IG59" s="3">
        <f t="shared" si="7"/>
        <v>1.6981904526590822E-2</v>
      </c>
      <c r="IH59" s="3">
        <f t="shared" si="8"/>
        <v>1.5847338566558074E-2</v>
      </c>
      <c r="II59" s="3">
        <f t="shared" si="9"/>
        <v>2.1516782782305052E-2</v>
      </c>
      <c r="IJ59" s="3">
        <f t="shared" si="10"/>
        <v>8.5108447065728697E-3</v>
      </c>
      <c r="IK59" s="3">
        <f t="shared" si="11"/>
        <v>2.0367664454812487E-2</v>
      </c>
      <c r="IL59" s="3">
        <f t="shared" si="12"/>
        <v>2.6149547633549645E-2</v>
      </c>
      <c r="IM59" s="3">
        <f t="shared" si="13"/>
        <v>1.5774082489040879E-2</v>
      </c>
      <c r="IN59" s="3">
        <f t="shared" si="14"/>
        <v>1.8862180175652665E-2</v>
      </c>
      <c r="IO59" s="3">
        <f t="shared" si="15"/>
        <v>1.8379148486174686</v>
      </c>
      <c r="IP59" s="3">
        <f t="shared" si="16"/>
        <v>2.0223317615996907E-2</v>
      </c>
      <c r="IQ59" s="3">
        <f t="shared" si="17"/>
        <v>2.0011297139169482E-2</v>
      </c>
      <c r="IR59" s="3">
        <f t="shared" si="18"/>
        <v>2.0909606341741639E-2</v>
      </c>
      <c r="IS59" s="3">
        <f t="shared" si="19"/>
        <v>1.7837130510249065E-2</v>
      </c>
      <c r="IT59" s="3">
        <f t="shared" si="20"/>
        <v>1.7888374750508061E-2</v>
      </c>
      <c r="IU59" s="3">
        <f t="shared" si="21"/>
        <v>1.7302535895017568E-2</v>
      </c>
      <c r="IV59" s="3">
        <f t="shared" si="22"/>
        <v>2.0768230770794333E-2</v>
      </c>
      <c r="IW59" s="3">
        <f t="shared" si="23"/>
        <v>1.1969676270282939E-2</v>
      </c>
      <c r="IX59" s="3">
        <f t="shared" si="24"/>
        <v>1.1894826156881474E-2</v>
      </c>
      <c r="IY59" s="3">
        <f t="shared" si="25"/>
        <v>1.9122426981785672E-2</v>
      </c>
      <c r="IZ59" s="3">
        <f t="shared" si="26"/>
        <v>1.8333649740655534E-2</v>
      </c>
      <c r="JA59" s="3">
        <f t="shared" si="27"/>
        <v>2.0125465095088849E-2</v>
      </c>
      <c r="JB59" s="3">
        <f t="shared" si="28"/>
        <v>2.028737262173539E-2</v>
      </c>
      <c r="JC59" s="3">
        <f t="shared" si="29"/>
        <v>1.9008571645419425E-2</v>
      </c>
      <c r="JD59" s="3">
        <f t="shared" si="30"/>
        <v>1.7419282370958238E-2</v>
      </c>
      <c r="JE59" s="3">
        <f t="shared" si="31"/>
        <v>1.9576614485616654E-2</v>
      </c>
      <c r="JF59" s="3">
        <f t="shared" si="32"/>
        <v>1.0992904510375391E-2</v>
      </c>
      <c r="JG59" s="3">
        <f t="shared" si="33"/>
        <v>1.3610804731703738E-2</v>
      </c>
      <c r="JH59" s="3">
        <f t="shared" si="34"/>
        <v>1.1550524956107778E-2</v>
      </c>
      <c r="JI59" s="3">
        <f t="shared" si="35"/>
        <v>1.2614493070375578E-2</v>
      </c>
      <c r="JJ59" s="3">
        <f t="shared" si="36"/>
        <v>1.362900894866723E-2</v>
      </c>
      <c r="JK59" s="3">
        <f t="shared" si="37"/>
        <v>1.8965283965110803E-2</v>
      </c>
      <c r="JL59" s="3">
        <f t="shared" si="38"/>
        <v>1.9837604282125575E-2</v>
      </c>
      <c r="JM59" s="3">
        <f t="shared" si="39"/>
        <v>1.3887167773019134E-2</v>
      </c>
      <c r="JN59" s="3">
        <f t="shared" si="40"/>
        <v>2.0987031553483842E-2</v>
      </c>
      <c r="JO59" s="3">
        <f t="shared" si="41"/>
        <v>1.5492666422153615E-2</v>
      </c>
      <c r="JP59" s="3">
        <f t="shared" si="42"/>
        <v>1.9094517086022656E-2</v>
      </c>
      <c r="JQ59" s="3">
        <f t="shared" si="43"/>
        <v>1.3853856930191798E-2</v>
      </c>
      <c r="JR59" s="3">
        <f t="shared" si="44"/>
        <v>1.3637728436573954E-2</v>
      </c>
      <c r="JS59" s="3">
        <f t="shared" si="45"/>
        <v>1.1782239258224874E-2</v>
      </c>
      <c r="JT59" s="3">
        <f t="shared" si="46"/>
        <v>1.0349453246333688E-2</v>
      </c>
      <c r="JU59" s="3">
        <f t="shared" si="47"/>
        <v>1.7191869743505311E-2</v>
      </c>
      <c r="JV59" s="3">
        <f t="shared" si="48"/>
        <v>1.5463135490634314E-2</v>
      </c>
      <c r="JW59" s="3">
        <f t="shared" si="49"/>
        <v>2.5864201220020935E-2</v>
      </c>
      <c r="JX59" s="3">
        <f t="shared" si="50"/>
        <v>1.9912195181678072E-2</v>
      </c>
      <c r="JY59" s="3">
        <f t="shared" si="51"/>
        <v>1.0612606914735482E-2</v>
      </c>
      <c r="JZ59" s="3">
        <f t="shared" si="52"/>
        <v>2.6834994083588005E-2</v>
      </c>
      <c r="KA59" s="3">
        <f t="shared" si="53"/>
        <v>1.8077743574173175E-2</v>
      </c>
      <c r="KB59" s="3">
        <f t="shared" si="54"/>
        <v>2.2124646619682976E-2</v>
      </c>
      <c r="KC59" s="3">
        <f t="shared" si="55"/>
        <v>1.438292774367011E-2</v>
      </c>
      <c r="KD59" s="3">
        <f t="shared" si="56"/>
        <v>1.2176748965131295E-2</v>
      </c>
      <c r="KE59" s="3">
        <f t="shared" si="57"/>
        <v>2.2540972759390265E-2</v>
      </c>
      <c r="KF59" s="3">
        <f t="shared" si="58"/>
        <v>1.8323352580190543E-2</v>
      </c>
      <c r="KG59" s="3">
        <f t="shared" si="59"/>
        <v>2.4980516271534792E-2</v>
      </c>
      <c r="KH59" s="3">
        <f t="shared" si="60"/>
        <v>1.6983667689536706E-2</v>
      </c>
      <c r="KI59" s="3">
        <f t="shared" si="61"/>
        <v>1.4021661167389111E-2</v>
      </c>
      <c r="KJ59" s="3">
        <f t="shared" si="62"/>
        <v>1.7706348082293721E-2</v>
      </c>
      <c r="KK59" s="3">
        <f t="shared" si="63"/>
        <v>1.7577334738274469E-2</v>
      </c>
      <c r="KL59" s="3">
        <f t="shared" si="64"/>
        <v>1.9480554584117349E-2</v>
      </c>
      <c r="KM59" s="3">
        <f t="shared" si="65"/>
        <v>2.0825589618163373E-2</v>
      </c>
      <c r="KN59" s="3">
        <f t="shared" si="66"/>
        <v>1.1711507785406522E-2</v>
      </c>
      <c r="KO59" s="3">
        <f t="shared" si="67"/>
        <v>1.9250460620746857E-2</v>
      </c>
      <c r="KP59" s="3">
        <f t="shared" si="68"/>
        <v>2.0606695870778187E-2</v>
      </c>
      <c r="KQ59" s="3">
        <f t="shared" si="69"/>
        <v>1.2486335213671491E-2</v>
      </c>
      <c r="KR59" s="3">
        <f t="shared" si="70"/>
        <v>2.616074855295885E-2</v>
      </c>
      <c r="KS59" s="3">
        <f t="shared" si="71"/>
        <v>1.5582705599551149E-2</v>
      </c>
      <c r="KT59" s="3">
        <f t="shared" si="72"/>
        <v>1.3997523626979083E-2</v>
      </c>
      <c r="KU59" s="3">
        <f t="shared" si="73"/>
        <v>1.439367383211468E-2</v>
      </c>
      <c r="KV59" s="3">
        <f t="shared" si="74"/>
        <v>1.4915308515392425E-2</v>
      </c>
      <c r="KW59" s="3">
        <f t="shared" si="75"/>
        <v>1.1954047776486206E-2</v>
      </c>
      <c r="KX59" s="3">
        <f t="shared" si="76"/>
        <v>1.6411841169948337E-2</v>
      </c>
      <c r="KY59" s="3">
        <f t="shared" si="77"/>
        <v>2.1991548718349973E-2</v>
      </c>
      <c r="KZ59" s="3">
        <f t="shared" si="78"/>
        <v>2.3753474477035005E-2</v>
      </c>
      <c r="LA59" s="3">
        <f t="shared" si="79"/>
        <v>1.0647712497583679E-2</v>
      </c>
      <c r="LB59" s="3">
        <f t="shared" si="80"/>
        <v>2.0603650582209532E-2</v>
      </c>
      <c r="LC59" s="3">
        <f t="shared" si="81"/>
        <v>2.1348622993530429E-2</v>
      </c>
      <c r="LD59" s="3">
        <f t="shared" si="82"/>
        <v>1.906680031579254E-2</v>
      </c>
      <c r="LE59" s="3">
        <f t="shared" si="83"/>
        <v>1.7816642420411435E-2</v>
      </c>
      <c r="LF59" s="3">
        <f t="shared" si="84"/>
        <v>1.7001213509306494E-2</v>
      </c>
      <c r="LG59" s="3">
        <f t="shared" si="85"/>
        <v>1.8450244278190878E-2</v>
      </c>
      <c r="LH59" s="3">
        <f t="shared" si="86"/>
        <v>1.2453590148292198E-2</v>
      </c>
      <c r="LI59" s="3">
        <f t="shared" si="87"/>
        <v>1.2058391900770139E-2</v>
      </c>
      <c r="LJ59" s="3">
        <f t="shared" si="88"/>
        <v>1.8725815347341728E-2</v>
      </c>
      <c r="LK59" s="3">
        <f t="shared" si="89"/>
        <v>1.6230188905345257E-2</v>
      </c>
      <c r="LL59" s="3">
        <f t="shared" si="90"/>
        <v>1.6573915665359391E-2</v>
      </c>
      <c r="LM59" s="3">
        <f t="shared" si="91"/>
        <v>1.7630888811422704E-2</v>
      </c>
      <c r="LN59" s="3">
        <f t="shared" si="92"/>
        <v>2.0509459127464286E-2</v>
      </c>
      <c r="LO59" s="3">
        <f t="shared" si="93"/>
        <v>1.1922053503811508E-2</v>
      </c>
      <c r="LP59" s="3">
        <f t="shared" si="94"/>
        <v>2.1874499327717217E-2</v>
      </c>
      <c r="LQ59" s="3">
        <f t="shared" si="95"/>
        <v>1.6812909939941171E-2</v>
      </c>
      <c r="LR59" s="3">
        <f t="shared" si="96"/>
        <v>1.5961475804772501E-2</v>
      </c>
      <c r="LS59" s="3">
        <f t="shared" si="97"/>
        <v>2.3937152995869189E-2</v>
      </c>
      <c r="LT59" s="3">
        <f t="shared" si="98"/>
        <v>1.7040762417058049E-2</v>
      </c>
      <c r="LU59" s="3">
        <f t="shared" si="99"/>
        <v>1.9174054559425491E-2</v>
      </c>
      <c r="LV59" s="3">
        <f t="shared" si="100"/>
        <v>2.2790373480274875E-2</v>
      </c>
      <c r="LW59" s="3">
        <f t="shared" si="101"/>
        <v>1.4622628688198422E-2</v>
      </c>
      <c r="LX59" s="3">
        <f t="shared" si="102"/>
        <v>1.7783541072335127E-2</v>
      </c>
      <c r="LY59" s="3">
        <f t="shared" si="103"/>
        <v>2.7564426236645373E-2</v>
      </c>
      <c r="LZ59" s="3">
        <f t="shared" si="104"/>
        <v>1.6732020103940239E-2</v>
      </c>
      <c r="MA59" s="3">
        <f t="shared" si="105"/>
        <v>1.7771271114848018E-2</v>
      </c>
    </row>
    <row r="60" spans="1:526" x14ac:dyDescent="0.25">
      <c r="A60" t="s">
        <v>121</v>
      </c>
    </row>
    <row r="61" spans="1:526" x14ac:dyDescent="0.25">
      <c r="Q61" s="8" t="s">
        <v>1094</v>
      </c>
      <c r="S61" s="8">
        <v>0</v>
      </c>
      <c r="T61" s="8">
        <f>1/2^7</f>
        <v>7.8125E-3</v>
      </c>
      <c r="U61" s="8">
        <f>1/2^6</f>
        <v>1.5625E-2</v>
      </c>
      <c r="V61" s="8">
        <f>1/2^5</f>
        <v>3.125E-2</v>
      </c>
      <c r="W61" s="8">
        <f>1/2^4</f>
        <v>6.25E-2</v>
      </c>
      <c r="X61" s="8">
        <f>1/2^3</f>
        <v>0.125</v>
      </c>
      <c r="Y61" s="8">
        <f>1/2^2</f>
        <v>0.25</v>
      </c>
      <c r="Z61" s="8">
        <f>1/2^1</f>
        <v>0.5</v>
      </c>
      <c r="AA61" s="8">
        <f>1/2^0</f>
        <v>1</v>
      </c>
      <c r="AB61" s="8">
        <v>0</v>
      </c>
      <c r="AC61" s="8">
        <f>1/2^6</f>
        <v>1.5625E-2</v>
      </c>
      <c r="AD61" s="8">
        <f>1/2^4</f>
        <v>6.25E-2</v>
      </c>
      <c r="AE61" s="8">
        <f>1/2^2</f>
        <v>0.25</v>
      </c>
      <c r="AF61" s="8">
        <f>1/2^0</f>
        <v>1</v>
      </c>
      <c r="AG61" s="9">
        <v>-1</v>
      </c>
      <c r="AH61" s="4">
        <v>-2</v>
      </c>
      <c r="AI61" s="4">
        <v>-2</v>
      </c>
      <c r="AJ61" s="4">
        <v>-2</v>
      </c>
      <c r="AK61" s="4">
        <v>-2</v>
      </c>
      <c r="AL61" s="4">
        <v>-2</v>
      </c>
      <c r="AM61" s="4">
        <v>-2</v>
      </c>
      <c r="AN61" s="4">
        <v>-2</v>
      </c>
      <c r="AO61" s="4">
        <v>-2</v>
      </c>
      <c r="AP61" s="4">
        <v>-2</v>
      </c>
      <c r="AQ61" s="4">
        <v>-2</v>
      </c>
      <c r="AR61" s="4">
        <v>-2</v>
      </c>
      <c r="AS61" s="4">
        <v>-2</v>
      </c>
      <c r="AT61" s="4">
        <v>-2</v>
      </c>
      <c r="AU61" s="4">
        <v>-2</v>
      </c>
      <c r="AV61" s="4">
        <v>-2</v>
      </c>
      <c r="AW61" s="4">
        <v>-2</v>
      </c>
      <c r="AX61" s="4">
        <v>-2</v>
      </c>
      <c r="AY61" s="4">
        <v>-2</v>
      </c>
      <c r="AZ61" s="4">
        <v>-2</v>
      </c>
      <c r="BA61" s="4">
        <v>-2</v>
      </c>
      <c r="BB61" s="4">
        <v>-2</v>
      </c>
      <c r="BC61" s="4">
        <v>-2</v>
      </c>
      <c r="BD61" s="4">
        <v>-2</v>
      </c>
      <c r="BE61" s="4">
        <v>-2</v>
      </c>
      <c r="BF61" s="4">
        <v>-2</v>
      </c>
      <c r="BG61" s="4">
        <v>-2</v>
      </c>
      <c r="BH61" s="4">
        <v>-2</v>
      </c>
      <c r="BI61" s="4">
        <v>-2</v>
      </c>
      <c r="BJ61" s="4">
        <v>-2</v>
      </c>
      <c r="BK61" s="4">
        <v>-2</v>
      </c>
      <c r="BL61" s="4">
        <v>-2</v>
      </c>
      <c r="BM61" s="4">
        <v>-2</v>
      </c>
      <c r="BN61" s="4">
        <v>-2</v>
      </c>
      <c r="BO61" s="4">
        <v>-2</v>
      </c>
      <c r="BP61" s="4">
        <v>-2</v>
      </c>
      <c r="BQ61" s="4">
        <v>-2</v>
      </c>
      <c r="BR61" s="4">
        <v>-2</v>
      </c>
      <c r="BS61" s="4">
        <v>-2</v>
      </c>
      <c r="BT61" s="4">
        <v>-2</v>
      </c>
      <c r="BU61" s="4">
        <v>-2</v>
      </c>
      <c r="BV61" s="4">
        <v>-2</v>
      </c>
      <c r="BW61" s="4">
        <v>-2</v>
      </c>
      <c r="BX61" s="4">
        <v>-2</v>
      </c>
      <c r="BY61" s="4">
        <v>-2</v>
      </c>
      <c r="BZ61" s="4">
        <v>-2</v>
      </c>
      <c r="CA61" s="4">
        <v>-2</v>
      </c>
      <c r="CB61" s="4">
        <v>-2</v>
      </c>
      <c r="CC61" s="4">
        <v>-2</v>
      </c>
      <c r="CD61" s="4">
        <v>-2</v>
      </c>
      <c r="CE61" s="4">
        <v>-2</v>
      </c>
      <c r="CF61" s="4">
        <v>-2</v>
      </c>
      <c r="CG61" s="4">
        <v>-2</v>
      </c>
      <c r="CH61" s="4">
        <v>-2</v>
      </c>
      <c r="CI61" s="4">
        <v>-2</v>
      </c>
      <c r="CJ61" s="4">
        <v>-2</v>
      </c>
      <c r="CK61" s="4">
        <v>-2</v>
      </c>
      <c r="CL61" s="4">
        <v>-2</v>
      </c>
      <c r="CM61" s="4">
        <v>-2</v>
      </c>
      <c r="CN61" s="4">
        <v>-2</v>
      </c>
      <c r="CO61" s="4">
        <v>-2</v>
      </c>
      <c r="CP61" s="4">
        <v>-2</v>
      </c>
      <c r="CQ61" s="4">
        <v>-2</v>
      </c>
      <c r="CR61" s="4">
        <v>-2</v>
      </c>
      <c r="CS61" s="4">
        <v>-2</v>
      </c>
      <c r="CT61" s="4">
        <v>-2</v>
      </c>
      <c r="CU61" s="4">
        <v>-2</v>
      </c>
      <c r="CV61" s="4">
        <v>-2</v>
      </c>
      <c r="CW61" s="4">
        <v>-2</v>
      </c>
      <c r="CX61" s="4">
        <v>-2</v>
      </c>
      <c r="CY61" s="4">
        <v>-2</v>
      </c>
      <c r="CZ61" s="4">
        <v>-2</v>
      </c>
      <c r="DA61" s="4">
        <v>-2</v>
      </c>
      <c r="DB61" s="4">
        <v>-2</v>
      </c>
      <c r="DC61" s="4">
        <v>-2</v>
      </c>
      <c r="DD61" s="4">
        <v>-2</v>
      </c>
      <c r="DE61" s="4">
        <v>-2</v>
      </c>
      <c r="DF61" s="4">
        <v>-2</v>
      </c>
      <c r="DG61" s="4">
        <v>-2</v>
      </c>
      <c r="DH61" s="4">
        <v>-2</v>
      </c>
      <c r="DI61" s="4">
        <v>-2</v>
      </c>
      <c r="DJ61" s="4">
        <v>-2</v>
      </c>
      <c r="DK61" s="4">
        <v>-2</v>
      </c>
      <c r="DL61" s="4">
        <v>-2</v>
      </c>
      <c r="DM61" s="4">
        <v>-2</v>
      </c>
      <c r="DN61" s="4">
        <v>-2</v>
      </c>
      <c r="DO61" s="4">
        <v>-2</v>
      </c>
      <c r="DP61" s="4">
        <v>-2</v>
      </c>
      <c r="DQ61" s="4">
        <v>-2</v>
      </c>
      <c r="DR61" s="4">
        <v>-2</v>
      </c>
      <c r="DS61" s="4">
        <v>-2</v>
      </c>
    </row>
    <row r="62" spans="1:526" x14ac:dyDescent="0.25">
      <c r="B62" t="s">
        <v>197</v>
      </c>
    </row>
    <row r="63" spans="1:526" x14ac:dyDescent="0.25">
      <c r="B63" t="s">
        <v>195</v>
      </c>
      <c r="Q63" s="1" t="s">
        <v>966</v>
      </c>
      <c r="R63" t="s">
        <v>967</v>
      </c>
    </row>
    <row r="64" spans="1:526" x14ac:dyDescent="0.25">
      <c r="B64" t="s">
        <v>149</v>
      </c>
      <c r="Q64" s="7" t="s">
        <v>968</v>
      </c>
      <c r="R64" t="s">
        <v>972</v>
      </c>
    </row>
    <row r="65" spans="2:18" x14ac:dyDescent="0.25">
      <c r="B65" t="s">
        <v>198</v>
      </c>
      <c r="Q65" s="5" t="s">
        <v>969</v>
      </c>
      <c r="R65" t="s">
        <v>971</v>
      </c>
    </row>
    <row r="66" spans="2:18" x14ac:dyDescent="0.25">
      <c r="B66" t="s">
        <v>150</v>
      </c>
      <c r="Q66" s="6" t="s">
        <v>966</v>
      </c>
      <c r="R66" t="s">
        <v>970</v>
      </c>
    </row>
    <row r="67" spans="2:18" x14ac:dyDescent="0.25">
      <c r="B67" t="s">
        <v>151</v>
      </c>
    </row>
    <row r="68" spans="2:18" x14ac:dyDescent="0.25">
      <c r="B68" t="s">
        <v>196</v>
      </c>
    </row>
    <row r="70" spans="2:18" x14ac:dyDescent="0.25">
      <c r="B70" t="s">
        <v>200</v>
      </c>
    </row>
    <row r="75" spans="2:18" x14ac:dyDescent="0.25">
      <c r="B75" t="s">
        <v>201</v>
      </c>
    </row>
    <row r="76" spans="2:18" x14ac:dyDescent="0.25">
      <c r="B76" t="s">
        <v>202</v>
      </c>
    </row>
    <row r="77" spans="2:18" x14ac:dyDescent="0.25">
      <c r="B77" t="s">
        <v>203</v>
      </c>
    </row>
    <row r="78" spans="2:18" x14ac:dyDescent="0.25">
      <c r="B78" t="s">
        <v>204</v>
      </c>
    </row>
    <row r="80" spans="2:18" x14ac:dyDescent="0.25">
      <c r="B80" t="s">
        <v>208</v>
      </c>
    </row>
    <row r="81" spans="2:2" x14ac:dyDescent="0.25">
      <c r="B81" t="s">
        <v>209</v>
      </c>
    </row>
    <row r="82" spans="2:2" x14ac:dyDescent="0.25">
      <c r="B82" t="s">
        <v>210</v>
      </c>
    </row>
  </sheetData>
  <autoFilter ref="A1:N59" xr:uid="{E36C1BB9-F447-48DF-932F-7449D9EF077F}">
    <sortState xmlns:xlrd2="http://schemas.microsoft.com/office/spreadsheetml/2017/richdata2" ref="A2:N59">
      <sortCondition ref="A1:A59"/>
    </sortState>
  </autoFilter>
  <conditionalFormatting sqref="Z2:DS59">
    <cfRule type="cellIs" dxfId="16" priority="15" operator="lessThanOrEqual">
      <formula>0</formula>
    </cfRule>
  </conditionalFormatting>
  <conditionalFormatting sqref="S2:DS59">
    <cfRule type="cellIs" dxfId="15" priority="10" operator="lessThanOrEqual">
      <formula>0</formula>
    </cfRule>
    <cfRule type="expression" dxfId="14" priority="12" stopIfTrue="1">
      <formula>IF(IA2&gt;2,1,0)</formula>
    </cfRule>
    <cfRule type="expression" dxfId="13" priority="13" stopIfTrue="1">
      <formula>IF(IA2&gt;1,1,0)</formula>
    </cfRule>
  </conditionalFormatting>
  <conditionalFormatting sqref="S2:DS59">
    <cfRule type="expression" dxfId="12" priority="11">
      <formula>IF(DW2&lt;=0,1,0)</formula>
    </cfRule>
  </conditionalFormatting>
  <conditionalFormatting sqref="S2:DS59">
    <cfRule type="expression" dxfId="11" priority="14">
      <formula>IF(IA2&gt;0.5,1,0)</formula>
    </cfRule>
  </conditionalFormatting>
  <conditionalFormatting sqref="ME57 MF2:MF56">
    <cfRule type="expression" dxfId="10" priority="3">
      <formula>IF(ME2&lt;0.85,1,0)</formula>
    </cfRule>
  </conditionalFormatting>
  <conditionalFormatting sqref="MF2">
    <cfRule type="expression" dxfId="9" priority="2">
      <formula>IF(MF2&lt;0.85,1,0)</formula>
    </cfRule>
  </conditionalFormatting>
  <conditionalFormatting sqref="MG2:PR56">
    <cfRule type="expression" dxfId="8" priority="1">
      <formula>IF(MG2&lt;$ME2,1,0)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F78E-D857-416E-8DD5-D58E94E472BB}">
  <dimension ref="A1:VH185"/>
  <sheetViews>
    <sheetView zoomScale="55" zoomScaleNormal="55" workbookViewId="0">
      <selection activeCell="J9" sqref="J9"/>
    </sheetView>
  </sheetViews>
  <sheetFormatPr defaultRowHeight="15" x14ac:dyDescent="0.25"/>
  <cols>
    <col min="1" max="1" width="21.42578125" customWidth="1"/>
    <col min="5" max="5" width="30" customWidth="1"/>
    <col min="18" max="18" width="9" customWidth="1"/>
    <col min="19" max="59" width="14.42578125" customWidth="1"/>
  </cols>
  <sheetData>
    <row r="1" spans="1:580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8</v>
      </c>
      <c r="K1" t="s">
        <v>49</v>
      </c>
      <c r="L1" t="s">
        <v>50</v>
      </c>
      <c r="N1" t="s">
        <v>11</v>
      </c>
      <c r="S1" t="s">
        <v>977</v>
      </c>
      <c r="T1" t="s">
        <v>978</v>
      </c>
      <c r="U1" t="s">
        <v>979</v>
      </c>
      <c r="V1" t="s">
        <v>980</v>
      </c>
      <c r="W1" t="s">
        <v>1006</v>
      </c>
      <c r="X1" t="s">
        <v>1007</v>
      </c>
      <c r="Y1" t="s">
        <v>1008</v>
      </c>
      <c r="Z1" t="s">
        <v>1009</v>
      </c>
      <c r="AA1" t="s">
        <v>1010</v>
      </c>
      <c r="AB1" t="s">
        <v>1011</v>
      </c>
      <c r="AC1" t="s">
        <v>981</v>
      </c>
      <c r="AD1" t="s">
        <v>982</v>
      </c>
      <c r="AE1" t="s">
        <v>983</v>
      </c>
      <c r="AF1" t="s">
        <v>984</v>
      </c>
      <c r="AG1" t="s">
        <v>985</v>
      </c>
      <c r="AH1" t="s">
        <v>986</v>
      </c>
      <c r="AI1" t="s">
        <v>987</v>
      </c>
      <c r="AJ1" t="s">
        <v>988</v>
      </c>
      <c r="AK1" t="s">
        <v>1012</v>
      </c>
      <c r="AL1" t="s">
        <v>1013</v>
      </c>
      <c r="AM1" t="s">
        <v>986</v>
      </c>
      <c r="AN1" t="s">
        <v>987</v>
      </c>
      <c r="AO1" t="s">
        <v>988</v>
      </c>
      <c r="AP1" t="s">
        <v>989</v>
      </c>
      <c r="AQ1" t="s">
        <v>990</v>
      </c>
      <c r="AR1" t="s">
        <v>675</v>
      </c>
      <c r="AS1" t="s">
        <v>676</v>
      </c>
      <c r="AT1" t="s">
        <v>991</v>
      </c>
      <c r="AU1" t="s">
        <v>992</v>
      </c>
      <c r="AV1" t="s">
        <v>993</v>
      </c>
      <c r="AW1" t="s">
        <v>994</v>
      </c>
      <c r="AX1" t="s">
        <v>677</v>
      </c>
      <c r="AY1" t="s">
        <v>995</v>
      </c>
      <c r="AZ1" t="s">
        <v>996</v>
      </c>
      <c r="BA1" t="s">
        <v>997</v>
      </c>
      <c r="BB1" t="s">
        <v>998</v>
      </c>
      <c r="BC1" t="s">
        <v>999</v>
      </c>
      <c r="BD1" t="s">
        <v>1000</v>
      </c>
      <c r="BE1" t="s">
        <v>678</v>
      </c>
      <c r="BF1" t="s">
        <v>679</v>
      </c>
      <c r="BG1" t="s">
        <v>1001</v>
      </c>
      <c r="BH1" t="s">
        <v>1002</v>
      </c>
      <c r="BI1" t="s">
        <v>1003</v>
      </c>
      <c r="BJ1" t="s">
        <v>1004</v>
      </c>
      <c r="BK1" t="s">
        <v>680</v>
      </c>
      <c r="BL1" t="s">
        <v>681</v>
      </c>
      <c r="BM1" t="s">
        <v>1005</v>
      </c>
      <c r="BN1" t="s">
        <v>682</v>
      </c>
      <c r="BO1" t="s">
        <v>683</v>
      </c>
      <c r="BP1" t="s">
        <v>1014</v>
      </c>
      <c r="BQ1" t="s">
        <v>1015</v>
      </c>
      <c r="BR1" t="s">
        <v>1016</v>
      </c>
      <c r="BS1" t="s">
        <v>1017</v>
      </c>
      <c r="BT1" t="s">
        <v>1018</v>
      </c>
      <c r="BU1" t="s">
        <v>1019</v>
      </c>
      <c r="BV1" t="s">
        <v>1020</v>
      </c>
      <c r="BW1" t="s">
        <v>1021</v>
      </c>
      <c r="BX1" t="s">
        <v>1022</v>
      </c>
      <c r="BY1" t="s">
        <v>1023</v>
      </c>
      <c r="BZ1" t="s">
        <v>1024</v>
      </c>
      <c r="CA1" t="s">
        <v>1025</v>
      </c>
      <c r="CB1" t="s">
        <v>1026</v>
      </c>
      <c r="CC1" t="s">
        <v>1027</v>
      </c>
      <c r="CD1" t="s">
        <v>1028</v>
      </c>
      <c r="CE1" t="s">
        <v>1029</v>
      </c>
      <c r="CF1" t="s">
        <v>1030</v>
      </c>
      <c r="CG1" t="s">
        <v>1031</v>
      </c>
      <c r="CH1" t="s">
        <v>1032</v>
      </c>
      <c r="CI1" t="s">
        <v>1033</v>
      </c>
      <c r="CJ1" t="s">
        <v>1034</v>
      </c>
      <c r="CK1" t="s">
        <v>1035</v>
      </c>
      <c r="CL1" t="s">
        <v>1036</v>
      </c>
      <c r="CM1" t="s">
        <v>1037</v>
      </c>
      <c r="CN1" t="s">
        <v>1038</v>
      </c>
      <c r="CO1" t="s">
        <v>1039</v>
      </c>
      <c r="CP1" t="s">
        <v>1040</v>
      </c>
      <c r="CQ1" t="s">
        <v>1041</v>
      </c>
      <c r="CR1" t="s">
        <v>1042</v>
      </c>
      <c r="CS1" t="s">
        <v>1043</v>
      </c>
      <c r="CT1" t="s">
        <v>1044</v>
      </c>
      <c r="CU1" t="s">
        <v>1045</v>
      </c>
      <c r="CV1" t="s">
        <v>1046</v>
      </c>
      <c r="CW1" t="s">
        <v>1047</v>
      </c>
      <c r="CX1" t="s">
        <v>1048</v>
      </c>
      <c r="CY1" t="s">
        <v>1049</v>
      </c>
      <c r="CZ1" t="s">
        <v>1050</v>
      </c>
      <c r="DA1" t="s">
        <v>1051</v>
      </c>
      <c r="DB1" t="s">
        <v>1052</v>
      </c>
      <c r="DC1" t="s">
        <v>1053</v>
      </c>
      <c r="DD1" t="s">
        <v>1054</v>
      </c>
      <c r="DE1" t="s">
        <v>1055</v>
      </c>
      <c r="DF1" t="s">
        <v>1056</v>
      </c>
      <c r="DG1" t="s">
        <v>1057</v>
      </c>
      <c r="DH1" t="s">
        <v>1058</v>
      </c>
      <c r="DI1" t="s">
        <v>1059</v>
      </c>
      <c r="DJ1" t="s">
        <v>1060</v>
      </c>
      <c r="DK1" t="s">
        <v>1061</v>
      </c>
      <c r="DL1" t="s">
        <v>1062</v>
      </c>
      <c r="DM1" t="s">
        <v>1063</v>
      </c>
      <c r="DN1" t="s">
        <v>1064</v>
      </c>
      <c r="DO1" t="s">
        <v>1065</v>
      </c>
      <c r="DP1" t="s">
        <v>1066</v>
      </c>
      <c r="DQ1" t="s">
        <v>1067</v>
      </c>
      <c r="DR1" t="s">
        <v>1068</v>
      </c>
      <c r="DS1" t="s">
        <v>1069</v>
      </c>
      <c r="DT1" t="s">
        <v>1070</v>
      </c>
      <c r="DU1" t="s">
        <v>1071</v>
      </c>
      <c r="DV1" t="s">
        <v>1072</v>
      </c>
      <c r="DW1" t="s">
        <v>1073</v>
      </c>
      <c r="DX1" t="s">
        <v>1074</v>
      </c>
      <c r="DY1" t="s">
        <v>1075</v>
      </c>
      <c r="DZ1" t="s">
        <v>1076</v>
      </c>
      <c r="EA1" t="s">
        <v>1077</v>
      </c>
      <c r="EB1" t="s">
        <v>1078</v>
      </c>
      <c r="EC1" t="s">
        <v>1079</v>
      </c>
      <c r="ED1" t="s">
        <v>1080</v>
      </c>
      <c r="EE1" t="s">
        <v>1081</v>
      </c>
      <c r="EF1" t="s">
        <v>1082</v>
      </c>
      <c r="EG1" t="s">
        <v>1083</v>
      </c>
      <c r="EK1" t="str">
        <f>S1</f>
        <v>h2o_eq (3)</v>
      </c>
      <c r="EL1" t="str">
        <f t="shared" ref="EL1:GW1" si="0">T1</f>
        <v>S_h2o</v>
      </c>
      <c r="EM1" t="str">
        <f t="shared" si="0"/>
        <v>S_h2o (2)</v>
      </c>
      <c r="EN1" t="str">
        <f t="shared" si="0"/>
        <v>h2o_eq (4)</v>
      </c>
      <c r="EO1" t="str">
        <f t="shared" si="0"/>
        <v>H2O_eq (4)</v>
      </c>
      <c r="EP1" t="str">
        <f t="shared" si="0"/>
        <v>H2O_eq (5)</v>
      </c>
      <c r="EQ1" t="str">
        <f t="shared" si="0"/>
        <v>H2O_eq (6)</v>
      </c>
      <c r="ER1" t="str">
        <f t="shared" si="0"/>
        <v>H2O_eq</v>
      </c>
      <c r="ES1" t="str">
        <f t="shared" si="0"/>
        <v>H2O_eq (2)</v>
      </c>
      <c r="ET1" t="str">
        <f t="shared" si="0"/>
        <v>H2O_eq (3)</v>
      </c>
      <c r="EU1" t="str">
        <f t="shared" si="0"/>
        <v>S6</v>
      </c>
      <c r="EV1" t="str">
        <f t="shared" si="0"/>
        <v>S4</v>
      </c>
      <c r="EW1" t="str">
        <f t="shared" si="0"/>
        <v>S2</v>
      </c>
      <c r="EX1" t="str">
        <f t="shared" si="0"/>
        <v>S0</v>
      </c>
      <c r="EY1" t="str">
        <f t="shared" si="0"/>
        <v>S7</v>
      </c>
      <c r="EZ1" t="str">
        <f t="shared" si="0"/>
        <v>S5</v>
      </c>
      <c r="FA1" t="str">
        <f t="shared" si="0"/>
        <v>S3</v>
      </c>
      <c r="FB1" t="str">
        <f t="shared" si="0"/>
        <v>S1</v>
      </c>
      <c r="FC1" t="str">
        <f t="shared" si="0"/>
        <v>S0_bufAB</v>
      </c>
      <c r="FD1" t="str">
        <f t="shared" si="0"/>
        <v>S0_bufAB (2)</v>
      </c>
      <c r="FE1" t="str">
        <f t="shared" si="0"/>
        <v>S5</v>
      </c>
      <c r="FF1" t="str">
        <f t="shared" si="0"/>
        <v>S3</v>
      </c>
      <c r="FG1" t="str">
        <f t="shared" si="0"/>
        <v>S1</v>
      </c>
      <c r="FH1" t="str">
        <f t="shared" si="0"/>
        <v>KLE_1</v>
      </c>
      <c r="FI1" t="str">
        <f t="shared" si="0"/>
        <v>KLE_2</v>
      </c>
      <c r="FJ1" t="str">
        <f t="shared" si="0"/>
        <v>KLE_3</v>
      </c>
      <c r="FK1" t="str">
        <f t="shared" si="0"/>
        <v>MFE296_1</v>
      </c>
      <c r="FL1" t="str">
        <f t="shared" si="0"/>
        <v>MFE296_2</v>
      </c>
      <c r="FM1" t="str">
        <f t="shared" si="0"/>
        <v>MFE296_3</v>
      </c>
      <c r="FN1" t="str">
        <f t="shared" si="0"/>
        <v>MFE319_1</v>
      </c>
      <c r="FO1" t="str">
        <f t="shared" si="0"/>
        <v>MFE319_2</v>
      </c>
      <c r="FP1" t="str">
        <f t="shared" si="0"/>
        <v>MFE319_3</v>
      </c>
      <c r="FQ1" t="str">
        <f t="shared" si="0"/>
        <v>Ishikawa_1</v>
      </c>
      <c r="FR1" t="str">
        <f t="shared" si="0"/>
        <v>Ishikawa_2</v>
      </c>
      <c r="FS1" t="str">
        <f t="shared" si="0"/>
        <v>Ishikawa_3</v>
      </c>
      <c r="FT1" t="str">
        <f t="shared" si="0"/>
        <v>RL952_1</v>
      </c>
      <c r="FU1" t="str">
        <f t="shared" si="0"/>
        <v>RL952_2</v>
      </c>
      <c r="FV1" t="str">
        <f t="shared" si="0"/>
        <v>RL952_3</v>
      </c>
      <c r="FW1" t="str">
        <f t="shared" si="0"/>
        <v>HEC1A_1</v>
      </c>
      <c r="FX1" t="str">
        <f t="shared" si="0"/>
        <v>HEC1A_2</v>
      </c>
      <c r="FY1" t="str">
        <f t="shared" si="0"/>
        <v>HEC1A_3</v>
      </c>
      <c r="FZ1" t="str">
        <f t="shared" si="0"/>
        <v>AN3CA_1</v>
      </c>
      <c r="GA1" t="str">
        <f t="shared" si="0"/>
        <v>AN3CA_2</v>
      </c>
      <c r="GB1" t="str">
        <f t="shared" si="0"/>
        <v>AN3CA_3</v>
      </c>
      <c r="GC1" t="str">
        <f t="shared" si="0"/>
        <v>U87_1</v>
      </c>
      <c r="GD1" t="str">
        <f t="shared" si="0"/>
        <v>U87_2</v>
      </c>
      <c r="GE1" t="str">
        <f t="shared" si="0"/>
        <v>U87_3</v>
      </c>
      <c r="GF1" t="str">
        <f t="shared" si="0"/>
        <v>LNCaP_1</v>
      </c>
      <c r="GG1" t="str">
        <f t="shared" si="0"/>
        <v>LNCaP_2</v>
      </c>
      <c r="GH1" t="str">
        <f t="shared" si="0"/>
        <v>LNCaP_3</v>
      </c>
      <c r="GI1" t="str">
        <f t="shared" si="0"/>
        <v>HUE-T_1</v>
      </c>
      <c r="GJ1" t="str">
        <f t="shared" si="0"/>
        <v>HUE-T_2</v>
      </c>
      <c r="GK1" t="str">
        <f t="shared" si="0"/>
        <v>HUE-T_3</v>
      </c>
      <c r="GL1" t="str">
        <f t="shared" si="0"/>
        <v>22RV1_1</v>
      </c>
      <c r="GM1" t="str">
        <f t="shared" si="0"/>
        <v>22RV1_2</v>
      </c>
      <c r="GN1" t="str">
        <f t="shared" si="0"/>
        <v>22RV1_3</v>
      </c>
      <c r="GO1" t="str">
        <f t="shared" si="0"/>
        <v>PNT1_1</v>
      </c>
      <c r="GP1" t="str">
        <f t="shared" si="0"/>
        <v>PNT1_2</v>
      </c>
      <c r="GQ1" t="str">
        <f t="shared" si="0"/>
        <v>PNT1_3</v>
      </c>
      <c r="GR1" t="str">
        <f t="shared" si="0"/>
        <v>OVCAR3_1</v>
      </c>
      <c r="GS1" t="str">
        <f t="shared" si="0"/>
        <v>OVCAR3_2</v>
      </c>
      <c r="GT1" t="str">
        <f t="shared" si="0"/>
        <v>OVCAR3_3</v>
      </c>
      <c r="GU1" t="str">
        <f t="shared" si="0"/>
        <v>SKOV3_1</v>
      </c>
      <c r="GV1" t="str">
        <f t="shared" si="0"/>
        <v>SKOV3_2</v>
      </c>
      <c r="GW1" t="str">
        <f t="shared" si="0"/>
        <v>SKOV3_3</v>
      </c>
      <c r="GX1" t="str">
        <f t="shared" ref="GX1:IY1" si="1">CF1</f>
        <v>A2780_1</v>
      </c>
      <c r="GY1" t="str">
        <f t="shared" si="1"/>
        <v>A2780_2</v>
      </c>
      <c r="GZ1" t="str">
        <f t="shared" si="1"/>
        <v>A2780_3</v>
      </c>
      <c r="HA1" t="str">
        <f t="shared" si="1"/>
        <v>MAD11_1</v>
      </c>
      <c r="HB1" t="str">
        <f t="shared" si="1"/>
        <v>MAD11_2</v>
      </c>
      <c r="HC1" t="str">
        <f t="shared" si="1"/>
        <v>MAD11_3</v>
      </c>
      <c r="HD1" t="str">
        <f t="shared" si="1"/>
        <v>HEPG2_1</v>
      </c>
      <c r="HE1" t="str">
        <f t="shared" si="1"/>
        <v>HEPG2_2</v>
      </c>
      <c r="HF1" t="str">
        <f t="shared" si="1"/>
        <v>HEPG2_3</v>
      </c>
      <c r="HG1" t="str">
        <f t="shared" si="1"/>
        <v>PHSCH8_1</v>
      </c>
      <c r="HH1" t="str">
        <f t="shared" si="1"/>
        <v>PHSCH8_2</v>
      </c>
      <c r="HI1" t="str">
        <f t="shared" si="1"/>
        <v>PHSCH8_3</v>
      </c>
      <c r="HJ1" t="str">
        <f t="shared" si="1"/>
        <v>MCF7_1</v>
      </c>
      <c r="HK1" t="str">
        <f t="shared" si="1"/>
        <v>MCF7_2</v>
      </c>
      <c r="HL1" t="str">
        <f t="shared" si="1"/>
        <v>MCF7_3</v>
      </c>
      <c r="HM1" t="str">
        <f t="shared" si="1"/>
        <v>MDAMB231_1</v>
      </c>
      <c r="HN1" t="str">
        <f t="shared" si="1"/>
        <v>MDAMB231_2</v>
      </c>
      <c r="HO1" t="str">
        <f t="shared" si="1"/>
        <v>MDAMB231_3</v>
      </c>
      <c r="HP1" t="str">
        <f t="shared" si="1"/>
        <v>MDAMB458_1</v>
      </c>
      <c r="HQ1" t="str">
        <f t="shared" si="1"/>
        <v>MDAMB458_2</v>
      </c>
      <c r="HR1" t="str">
        <f t="shared" si="1"/>
        <v>MDAMB458_3</v>
      </c>
      <c r="HS1" t="str">
        <f t="shared" si="1"/>
        <v>BT474_1</v>
      </c>
      <c r="HT1" t="str">
        <f t="shared" si="1"/>
        <v>BT474_2</v>
      </c>
      <c r="HU1" t="str">
        <f t="shared" si="1"/>
        <v>BT474_3</v>
      </c>
      <c r="HV1" t="str">
        <f t="shared" si="1"/>
        <v>ASPC1_1</v>
      </c>
      <c r="HW1" t="str">
        <f t="shared" si="1"/>
        <v>ASPC1_2</v>
      </c>
      <c r="HX1" t="str">
        <f t="shared" si="1"/>
        <v>ASPC1_3</v>
      </c>
      <c r="HY1" t="str">
        <f t="shared" si="1"/>
        <v>PANC1_1</v>
      </c>
      <c r="HZ1" t="str">
        <f t="shared" si="1"/>
        <v>PANC1_2</v>
      </c>
      <c r="IA1" t="str">
        <f t="shared" si="1"/>
        <v>PANC1_3</v>
      </c>
      <c r="IB1" t="str">
        <f t="shared" si="1"/>
        <v>PaCa2_1</v>
      </c>
      <c r="IC1" t="str">
        <f t="shared" si="1"/>
        <v>PaCa2_2</v>
      </c>
      <c r="ID1" t="str">
        <f t="shared" si="1"/>
        <v>PaCa2_3</v>
      </c>
      <c r="IE1" t="str">
        <f t="shared" si="1"/>
        <v>BXPC3_1</v>
      </c>
      <c r="IF1" t="str">
        <f t="shared" si="1"/>
        <v>BXPC3_2</v>
      </c>
      <c r="IG1" t="str">
        <f t="shared" si="1"/>
        <v>BXPC3_3</v>
      </c>
      <c r="IH1" t="str">
        <f t="shared" si="1"/>
        <v>U251_1</v>
      </c>
      <c r="II1" t="str">
        <f t="shared" si="1"/>
        <v>U251_2</v>
      </c>
      <c r="IJ1" t="str">
        <f t="shared" si="1"/>
        <v>U251_3</v>
      </c>
      <c r="IK1" t="str">
        <f t="shared" si="1"/>
        <v>C42B_1</v>
      </c>
      <c r="IL1" t="str">
        <f t="shared" si="1"/>
        <v>C42B_2</v>
      </c>
      <c r="IM1" t="str">
        <f t="shared" si="1"/>
        <v>C42B_3</v>
      </c>
      <c r="IN1" t="str">
        <f t="shared" si="1"/>
        <v>PC3_1</v>
      </c>
      <c r="IO1" t="str">
        <f t="shared" si="1"/>
        <v>PC3_2</v>
      </c>
      <c r="IP1" t="str">
        <f t="shared" si="1"/>
        <v>AML12_1</v>
      </c>
      <c r="IQ1" t="str">
        <f t="shared" si="1"/>
        <v>AML12_2</v>
      </c>
      <c r="IR1" t="str">
        <f t="shared" si="1"/>
        <v>AML12_3</v>
      </c>
      <c r="IS1" t="str">
        <f t="shared" si="1"/>
        <v>U251_3 (2)</v>
      </c>
      <c r="IT1" t="str">
        <f t="shared" si="1"/>
        <v>C42B_1 (2)</v>
      </c>
      <c r="IU1" t="str">
        <f t="shared" si="1"/>
        <v>C42B_2 (2)</v>
      </c>
      <c r="IV1" t="str">
        <f t="shared" si="1"/>
        <v>C42B_3 (2)</v>
      </c>
      <c r="IW1" t="str">
        <f t="shared" si="1"/>
        <v>PC3_1 (2)</v>
      </c>
      <c r="IX1" t="str">
        <f t="shared" si="1"/>
        <v>PC3_2 (2)</v>
      </c>
      <c r="IY1" t="str">
        <f t="shared" si="1"/>
        <v>PC3_3 (2)</v>
      </c>
      <c r="JC1" t="str">
        <f>EK1</f>
        <v>h2o_eq (3)</v>
      </c>
      <c r="JD1" t="str">
        <f t="shared" ref="JD1" si="2">EL1</f>
        <v>S_h2o</v>
      </c>
      <c r="JE1" t="str">
        <f t="shared" ref="JE1" si="3">EM1</f>
        <v>S_h2o (2)</v>
      </c>
      <c r="JF1" t="str">
        <f t="shared" ref="JF1" si="4">EN1</f>
        <v>h2o_eq (4)</v>
      </c>
      <c r="JG1" t="str">
        <f t="shared" ref="JG1" si="5">EO1</f>
        <v>H2O_eq (4)</v>
      </c>
      <c r="JH1" t="str">
        <f t="shared" ref="JH1" si="6">EP1</f>
        <v>H2O_eq (5)</v>
      </c>
      <c r="JI1" t="str">
        <f t="shared" ref="JI1" si="7">EQ1</f>
        <v>H2O_eq (6)</v>
      </c>
      <c r="JJ1" t="str">
        <f t="shared" ref="JJ1" si="8">ER1</f>
        <v>H2O_eq</v>
      </c>
      <c r="JK1" t="str">
        <f t="shared" ref="JK1" si="9">ES1</f>
        <v>H2O_eq (2)</v>
      </c>
      <c r="JL1" t="str">
        <f t="shared" ref="JL1" si="10">ET1</f>
        <v>H2O_eq (3)</v>
      </c>
      <c r="JM1" t="str">
        <f t="shared" ref="JM1" si="11">EU1</f>
        <v>S6</v>
      </c>
      <c r="JN1" t="str">
        <f t="shared" ref="JN1" si="12">EV1</f>
        <v>S4</v>
      </c>
      <c r="JO1" t="str">
        <f t="shared" ref="JO1" si="13">EW1</f>
        <v>S2</v>
      </c>
      <c r="JP1" t="str">
        <f t="shared" ref="JP1" si="14">EX1</f>
        <v>S0</v>
      </c>
      <c r="JQ1" t="str">
        <f t="shared" ref="JQ1" si="15">EY1</f>
        <v>S7</v>
      </c>
      <c r="JR1" t="str">
        <f t="shared" ref="JR1" si="16">EZ1</f>
        <v>S5</v>
      </c>
      <c r="JS1" t="str">
        <f t="shared" ref="JS1" si="17">FA1</f>
        <v>S3</v>
      </c>
      <c r="JT1" t="str">
        <f t="shared" ref="JT1" si="18">FB1</f>
        <v>S1</v>
      </c>
      <c r="JU1" t="str">
        <f t="shared" ref="JU1" si="19">FC1</f>
        <v>S0_bufAB</v>
      </c>
      <c r="JV1" t="str">
        <f t="shared" ref="JV1" si="20">FD1</f>
        <v>S0_bufAB (2)</v>
      </c>
      <c r="JW1" t="str">
        <f t="shared" ref="JW1" si="21">FE1</f>
        <v>S5</v>
      </c>
      <c r="JX1" t="str">
        <f t="shared" ref="JX1" si="22">FF1</f>
        <v>S3</v>
      </c>
      <c r="JY1" t="str">
        <f t="shared" ref="JY1" si="23">FG1</f>
        <v>S1</v>
      </c>
      <c r="JZ1" t="str">
        <f t="shared" ref="JZ1" si="24">FH1</f>
        <v>KLE_1</v>
      </c>
      <c r="KA1" t="str">
        <f t="shared" ref="KA1" si="25">FI1</f>
        <v>KLE_2</v>
      </c>
      <c r="KB1" t="str">
        <f t="shared" ref="KB1" si="26">FJ1</f>
        <v>KLE_3</v>
      </c>
      <c r="KC1" t="str">
        <f t="shared" ref="KC1" si="27">FK1</f>
        <v>MFE296_1</v>
      </c>
      <c r="KD1" t="str">
        <f t="shared" ref="KD1" si="28">FL1</f>
        <v>MFE296_2</v>
      </c>
      <c r="KE1" t="str">
        <f t="shared" ref="KE1" si="29">FM1</f>
        <v>MFE296_3</v>
      </c>
      <c r="KF1" t="str">
        <f t="shared" ref="KF1" si="30">FN1</f>
        <v>MFE319_1</v>
      </c>
      <c r="KG1" t="str">
        <f t="shared" ref="KG1" si="31">FO1</f>
        <v>MFE319_2</v>
      </c>
      <c r="KH1" t="str">
        <f t="shared" ref="KH1" si="32">FP1</f>
        <v>MFE319_3</v>
      </c>
      <c r="KI1" t="str">
        <f t="shared" ref="KI1" si="33">FQ1</f>
        <v>Ishikawa_1</v>
      </c>
      <c r="KJ1" t="str">
        <f t="shared" ref="KJ1" si="34">FR1</f>
        <v>Ishikawa_2</v>
      </c>
      <c r="KK1" t="str">
        <f t="shared" ref="KK1" si="35">FS1</f>
        <v>Ishikawa_3</v>
      </c>
      <c r="KL1" t="str">
        <f t="shared" ref="KL1" si="36">FT1</f>
        <v>RL952_1</v>
      </c>
      <c r="KM1" t="str">
        <f t="shared" ref="KM1" si="37">FU1</f>
        <v>RL952_2</v>
      </c>
      <c r="KN1" t="str">
        <f t="shared" ref="KN1" si="38">FV1</f>
        <v>RL952_3</v>
      </c>
      <c r="KO1" t="str">
        <f t="shared" ref="KO1" si="39">FW1</f>
        <v>HEC1A_1</v>
      </c>
      <c r="KP1" t="str">
        <f t="shared" ref="KP1" si="40">FX1</f>
        <v>HEC1A_2</v>
      </c>
      <c r="KQ1" t="str">
        <f t="shared" ref="KQ1" si="41">FY1</f>
        <v>HEC1A_3</v>
      </c>
      <c r="KR1" t="str">
        <f t="shared" ref="KR1" si="42">FZ1</f>
        <v>AN3CA_1</v>
      </c>
      <c r="KS1" t="str">
        <f t="shared" ref="KS1" si="43">GA1</f>
        <v>AN3CA_2</v>
      </c>
      <c r="KT1" t="str">
        <f t="shared" ref="KT1" si="44">GB1</f>
        <v>AN3CA_3</v>
      </c>
      <c r="KU1" t="str">
        <f t="shared" ref="KU1" si="45">GC1</f>
        <v>U87_1</v>
      </c>
      <c r="KV1" t="str">
        <f t="shared" ref="KV1" si="46">GD1</f>
        <v>U87_2</v>
      </c>
      <c r="KW1" t="str">
        <f t="shared" ref="KW1" si="47">GE1</f>
        <v>U87_3</v>
      </c>
      <c r="KX1" t="str">
        <f t="shared" ref="KX1" si="48">GF1</f>
        <v>LNCaP_1</v>
      </c>
      <c r="KY1" t="str">
        <f t="shared" ref="KY1" si="49">GG1</f>
        <v>LNCaP_2</v>
      </c>
      <c r="KZ1" t="str">
        <f t="shared" ref="KZ1" si="50">GH1</f>
        <v>LNCaP_3</v>
      </c>
      <c r="LA1" t="str">
        <f t="shared" ref="LA1" si="51">GI1</f>
        <v>HUE-T_1</v>
      </c>
      <c r="LB1" t="str">
        <f t="shared" ref="LB1" si="52">GJ1</f>
        <v>HUE-T_2</v>
      </c>
      <c r="LC1" t="str">
        <f t="shared" ref="LC1" si="53">GK1</f>
        <v>HUE-T_3</v>
      </c>
      <c r="LD1" t="str">
        <f t="shared" ref="LD1" si="54">GL1</f>
        <v>22RV1_1</v>
      </c>
      <c r="LE1" t="str">
        <f t="shared" ref="LE1" si="55">GM1</f>
        <v>22RV1_2</v>
      </c>
      <c r="LF1" t="str">
        <f t="shared" ref="LF1" si="56">GN1</f>
        <v>22RV1_3</v>
      </c>
      <c r="LG1" t="str">
        <f t="shared" ref="LG1" si="57">GO1</f>
        <v>PNT1_1</v>
      </c>
      <c r="LH1" t="str">
        <f t="shared" ref="LH1" si="58">GP1</f>
        <v>PNT1_2</v>
      </c>
      <c r="LI1" t="str">
        <f t="shared" ref="LI1" si="59">GQ1</f>
        <v>PNT1_3</v>
      </c>
      <c r="LJ1" t="str">
        <f t="shared" ref="LJ1" si="60">GR1</f>
        <v>OVCAR3_1</v>
      </c>
      <c r="LK1" t="str">
        <f t="shared" ref="LK1" si="61">GS1</f>
        <v>OVCAR3_2</v>
      </c>
      <c r="LL1" t="str">
        <f t="shared" ref="LL1" si="62">GT1</f>
        <v>OVCAR3_3</v>
      </c>
      <c r="LM1" t="str">
        <f t="shared" ref="LM1" si="63">GU1</f>
        <v>SKOV3_1</v>
      </c>
      <c r="LN1" t="str">
        <f t="shared" ref="LN1" si="64">GV1</f>
        <v>SKOV3_2</v>
      </c>
      <c r="LO1" t="str">
        <f t="shared" ref="LO1" si="65">GW1</f>
        <v>SKOV3_3</v>
      </c>
      <c r="LP1" t="str">
        <f t="shared" ref="LP1" si="66">GX1</f>
        <v>A2780_1</v>
      </c>
      <c r="LQ1" t="str">
        <f t="shared" ref="LQ1" si="67">GY1</f>
        <v>A2780_2</v>
      </c>
      <c r="LR1" t="str">
        <f t="shared" ref="LR1" si="68">GZ1</f>
        <v>A2780_3</v>
      </c>
      <c r="LS1" t="str">
        <f t="shared" ref="LS1" si="69">HA1</f>
        <v>MAD11_1</v>
      </c>
      <c r="LT1" t="str">
        <f t="shared" ref="LT1" si="70">HB1</f>
        <v>MAD11_2</v>
      </c>
      <c r="LU1" t="str">
        <f t="shared" ref="LU1" si="71">HC1</f>
        <v>MAD11_3</v>
      </c>
      <c r="LV1" t="str">
        <f t="shared" ref="LV1" si="72">HD1</f>
        <v>HEPG2_1</v>
      </c>
      <c r="LW1" t="str">
        <f t="shared" ref="LW1" si="73">HE1</f>
        <v>HEPG2_2</v>
      </c>
      <c r="LX1" t="str">
        <f t="shared" ref="LX1" si="74">HF1</f>
        <v>HEPG2_3</v>
      </c>
      <c r="LY1" t="str">
        <f t="shared" ref="LY1" si="75">HG1</f>
        <v>PHSCH8_1</v>
      </c>
      <c r="LZ1" t="str">
        <f t="shared" ref="LZ1" si="76">HH1</f>
        <v>PHSCH8_2</v>
      </c>
      <c r="MA1" t="str">
        <f t="shared" ref="MA1" si="77">HI1</f>
        <v>PHSCH8_3</v>
      </c>
      <c r="MB1" t="str">
        <f t="shared" ref="MB1" si="78">HJ1</f>
        <v>MCF7_1</v>
      </c>
      <c r="MC1" t="str">
        <f t="shared" ref="MC1" si="79">HK1</f>
        <v>MCF7_2</v>
      </c>
      <c r="MD1" t="str">
        <f t="shared" ref="MD1" si="80">HL1</f>
        <v>MCF7_3</v>
      </c>
      <c r="ME1" t="str">
        <f t="shared" ref="ME1" si="81">HM1</f>
        <v>MDAMB231_1</v>
      </c>
      <c r="MF1" t="str">
        <f t="shared" ref="MF1" si="82">HN1</f>
        <v>MDAMB231_2</v>
      </c>
      <c r="MG1" t="str">
        <f t="shared" ref="MG1" si="83">HO1</f>
        <v>MDAMB231_3</v>
      </c>
      <c r="MH1" t="str">
        <f t="shared" ref="MH1" si="84">HP1</f>
        <v>MDAMB458_1</v>
      </c>
      <c r="MI1" t="str">
        <f t="shared" ref="MI1" si="85">HQ1</f>
        <v>MDAMB458_2</v>
      </c>
      <c r="MJ1" t="str">
        <f t="shared" ref="MJ1" si="86">HR1</f>
        <v>MDAMB458_3</v>
      </c>
      <c r="MK1" t="str">
        <f t="shared" ref="MK1" si="87">HS1</f>
        <v>BT474_1</v>
      </c>
      <c r="ML1" t="str">
        <f t="shared" ref="ML1" si="88">HT1</f>
        <v>BT474_2</v>
      </c>
      <c r="MM1" t="str">
        <f t="shared" ref="MM1" si="89">HU1</f>
        <v>BT474_3</v>
      </c>
      <c r="MN1" t="str">
        <f t="shared" ref="MN1" si="90">HV1</f>
        <v>ASPC1_1</v>
      </c>
      <c r="MO1" t="str">
        <f t="shared" ref="MO1" si="91">HW1</f>
        <v>ASPC1_2</v>
      </c>
      <c r="MP1" t="str">
        <f t="shared" ref="MP1" si="92">HX1</f>
        <v>ASPC1_3</v>
      </c>
      <c r="MQ1" t="str">
        <f t="shared" ref="MQ1" si="93">HY1</f>
        <v>PANC1_1</v>
      </c>
      <c r="MR1" t="str">
        <f t="shared" ref="MR1" si="94">HZ1</f>
        <v>PANC1_2</v>
      </c>
      <c r="MS1" t="str">
        <f t="shared" ref="MS1" si="95">IA1</f>
        <v>PANC1_3</v>
      </c>
      <c r="MT1" t="str">
        <f t="shared" ref="MT1" si="96">IB1</f>
        <v>PaCa2_1</v>
      </c>
      <c r="MU1" t="str">
        <f t="shared" ref="MU1" si="97">IC1</f>
        <v>PaCa2_2</v>
      </c>
      <c r="MV1" t="str">
        <f t="shared" ref="MV1" si="98">ID1</f>
        <v>PaCa2_3</v>
      </c>
      <c r="MW1" t="str">
        <f t="shared" ref="MW1" si="99">IE1</f>
        <v>BXPC3_1</v>
      </c>
      <c r="MX1" t="str">
        <f t="shared" ref="MX1" si="100">IF1</f>
        <v>BXPC3_2</v>
      </c>
      <c r="MY1" t="str">
        <f t="shared" ref="MY1" si="101">IG1</f>
        <v>BXPC3_3</v>
      </c>
      <c r="MZ1" t="str">
        <f t="shared" ref="MZ1" si="102">IH1</f>
        <v>U251_1</v>
      </c>
      <c r="NA1" t="str">
        <f t="shared" ref="NA1" si="103">II1</f>
        <v>U251_2</v>
      </c>
      <c r="NB1" t="str">
        <f t="shared" ref="NB1" si="104">IJ1</f>
        <v>U251_3</v>
      </c>
      <c r="NC1" t="str">
        <f t="shared" ref="NC1" si="105">IK1</f>
        <v>C42B_1</v>
      </c>
      <c r="ND1" t="str">
        <f t="shared" ref="ND1" si="106">IL1</f>
        <v>C42B_2</v>
      </c>
      <c r="NE1" t="str">
        <f t="shared" ref="NE1" si="107">IM1</f>
        <v>C42B_3</v>
      </c>
      <c r="NF1" t="str">
        <f t="shared" ref="NF1" si="108">IN1</f>
        <v>PC3_1</v>
      </c>
      <c r="NG1" t="str">
        <f t="shared" ref="NG1" si="109">IO1</f>
        <v>PC3_2</v>
      </c>
      <c r="NH1" t="str">
        <f t="shared" ref="NH1" si="110">IP1</f>
        <v>AML12_1</v>
      </c>
      <c r="NI1" t="str">
        <f t="shared" ref="NI1" si="111">IQ1</f>
        <v>AML12_2</v>
      </c>
      <c r="NJ1" t="str">
        <f t="shared" ref="NJ1" si="112">IR1</f>
        <v>AML12_3</v>
      </c>
      <c r="NK1" t="str">
        <f t="shared" ref="NK1" si="113">IS1</f>
        <v>U251_3 (2)</v>
      </c>
      <c r="NL1" t="str">
        <f t="shared" ref="NL1" si="114">IT1</f>
        <v>C42B_1 (2)</v>
      </c>
      <c r="NM1" t="str">
        <f t="shared" ref="NM1" si="115">IU1</f>
        <v>C42B_2 (2)</v>
      </c>
      <c r="NN1" t="str">
        <f t="shared" ref="NN1" si="116">IV1</f>
        <v>C42B_3 (2)</v>
      </c>
      <c r="NO1" t="str">
        <f t="shared" ref="NO1" si="117">IW1</f>
        <v>PC3_1 (2)</v>
      </c>
      <c r="NP1" t="str">
        <f t="shared" ref="NP1" si="118">IX1</f>
        <v>PC3_2 (2)</v>
      </c>
      <c r="NQ1" t="str">
        <f t="shared" ref="NQ1" si="119">IY1</f>
        <v>PC3_3 (2)</v>
      </c>
      <c r="NU1" t="s">
        <v>1095</v>
      </c>
      <c r="NV1" t="s">
        <v>1096</v>
      </c>
      <c r="NW1" t="s">
        <v>989</v>
      </c>
      <c r="NX1" t="s">
        <v>990</v>
      </c>
      <c r="NY1" t="s">
        <v>675</v>
      </c>
      <c r="NZ1" t="s">
        <v>676</v>
      </c>
      <c r="OA1" t="s">
        <v>991</v>
      </c>
      <c r="OB1" t="s">
        <v>992</v>
      </c>
      <c r="OC1" t="s">
        <v>993</v>
      </c>
      <c r="OD1" t="s">
        <v>994</v>
      </c>
      <c r="OE1" t="s">
        <v>677</v>
      </c>
      <c r="OF1" t="s">
        <v>995</v>
      </c>
      <c r="OG1" t="s">
        <v>996</v>
      </c>
      <c r="OH1" t="s">
        <v>997</v>
      </c>
      <c r="OI1" t="s">
        <v>998</v>
      </c>
      <c r="OJ1" t="s">
        <v>999</v>
      </c>
      <c r="OK1" t="s">
        <v>1000</v>
      </c>
      <c r="OL1" t="s">
        <v>678</v>
      </c>
      <c r="OM1" t="s">
        <v>679</v>
      </c>
      <c r="ON1" t="s">
        <v>1001</v>
      </c>
      <c r="OO1" t="s">
        <v>1002</v>
      </c>
      <c r="OP1" t="s">
        <v>1003</v>
      </c>
      <c r="OQ1" t="s">
        <v>1004</v>
      </c>
      <c r="OR1" t="s">
        <v>680</v>
      </c>
      <c r="OS1" t="s">
        <v>681</v>
      </c>
      <c r="OT1" t="s">
        <v>1005</v>
      </c>
      <c r="OU1" t="s">
        <v>682</v>
      </c>
      <c r="OV1" t="s">
        <v>683</v>
      </c>
      <c r="OW1" t="s">
        <v>1014</v>
      </c>
      <c r="OX1" t="s">
        <v>1015</v>
      </c>
      <c r="OY1" t="s">
        <v>1016</v>
      </c>
      <c r="OZ1" t="s">
        <v>1017</v>
      </c>
      <c r="PA1" t="s">
        <v>1018</v>
      </c>
      <c r="PB1" t="s">
        <v>1019</v>
      </c>
      <c r="PC1" t="s">
        <v>1020</v>
      </c>
      <c r="PD1" t="s">
        <v>1021</v>
      </c>
      <c r="PE1" t="s">
        <v>1022</v>
      </c>
      <c r="PF1" t="s">
        <v>1023</v>
      </c>
      <c r="PG1" t="s">
        <v>1024</v>
      </c>
      <c r="PH1" t="s">
        <v>1025</v>
      </c>
      <c r="PI1" t="s">
        <v>1026</v>
      </c>
      <c r="PJ1" t="s">
        <v>1027</v>
      </c>
      <c r="PK1" t="s">
        <v>1028</v>
      </c>
      <c r="PL1" t="s">
        <v>1029</v>
      </c>
      <c r="PM1" t="s">
        <v>1030</v>
      </c>
      <c r="PN1" t="s">
        <v>1031</v>
      </c>
      <c r="PO1" t="s">
        <v>1032</v>
      </c>
      <c r="PP1" t="s">
        <v>1033</v>
      </c>
      <c r="PQ1" t="s">
        <v>1034</v>
      </c>
      <c r="PR1" t="s">
        <v>1035</v>
      </c>
      <c r="PS1" t="s">
        <v>1036</v>
      </c>
      <c r="PT1" t="s">
        <v>1037</v>
      </c>
      <c r="PU1" t="s">
        <v>1038</v>
      </c>
      <c r="PV1" t="s">
        <v>1039</v>
      </c>
      <c r="PW1" t="s">
        <v>1040</v>
      </c>
      <c r="PX1" t="s">
        <v>1041</v>
      </c>
      <c r="PY1" t="s">
        <v>1042</v>
      </c>
      <c r="PZ1" t="s">
        <v>1043</v>
      </c>
      <c r="QA1" t="s">
        <v>1044</v>
      </c>
      <c r="QB1" t="s">
        <v>1045</v>
      </c>
      <c r="QC1" t="s">
        <v>1046</v>
      </c>
      <c r="QD1" t="s">
        <v>1047</v>
      </c>
      <c r="QE1" t="s">
        <v>1048</v>
      </c>
      <c r="QF1" t="s">
        <v>1049</v>
      </c>
      <c r="QG1" t="s">
        <v>1050</v>
      </c>
      <c r="QH1" t="s">
        <v>1051</v>
      </c>
      <c r="QI1" t="s">
        <v>1052</v>
      </c>
      <c r="QJ1" t="s">
        <v>1053</v>
      </c>
      <c r="QK1" t="s">
        <v>1054</v>
      </c>
      <c r="QL1" t="s">
        <v>1055</v>
      </c>
      <c r="QM1" t="s">
        <v>1056</v>
      </c>
      <c r="QN1" t="s">
        <v>1057</v>
      </c>
      <c r="QO1" t="s">
        <v>1058</v>
      </c>
      <c r="QP1" t="s">
        <v>1059</v>
      </c>
      <c r="QQ1" t="s">
        <v>1060</v>
      </c>
      <c r="QR1" t="s">
        <v>1061</v>
      </c>
      <c r="QS1" t="s">
        <v>1062</v>
      </c>
      <c r="QT1" t="s">
        <v>1063</v>
      </c>
      <c r="QU1" t="s">
        <v>1064</v>
      </c>
      <c r="QV1" t="s">
        <v>1065</v>
      </c>
      <c r="QW1" t="s">
        <v>1066</v>
      </c>
      <c r="QX1" t="s">
        <v>1067</v>
      </c>
      <c r="QY1" t="s">
        <v>1068</v>
      </c>
      <c r="QZ1" t="s">
        <v>1069</v>
      </c>
      <c r="RA1" t="s">
        <v>1070</v>
      </c>
      <c r="RB1" t="s">
        <v>1071</v>
      </c>
      <c r="RC1" t="s">
        <v>1072</v>
      </c>
      <c r="RD1" t="s">
        <v>1073</v>
      </c>
      <c r="RE1" t="s">
        <v>1074</v>
      </c>
      <c r="RF1" t="s">
        <v>1075</v>
      </c>
      <c r="RG1" t="s">
        <v>1076</v>
      </c>
      <c r="RH1" t="s">
        <v>1077</v>
      </c>
      <c r="RI1" t="s">
        <v>1078</v>
      </c>
      <c r="RJ1" t="s">
        <v>1079</v>
      </c>
      <c r="RK1" t="s">
        <v>1080</v>
      </c>
      <c r="RL1" t="s">
        <v>1081</v>
      </c>
      <c r="RM1" t="s">
        <v>1082</v>
      </c>
      <c r="RN1" t="s">
        <v>1083</v>
      </c>
      <c r="RP1" t="s">
        <v>1097</v>
      </c>
      <c r="RQ1" t="s">
        <v>989</v>
      </c>
      <c r="RR1" t="s">
        <v>990</v>
      </c>
      <c r="RS1" t="s">
        <v>675</v>
      </c>
      <c r="RT1" t="s">
        <v>676</v>
      </c>
      <c r="RU1" t="s">
        <v>991</v>
      </c>
      <c r="RV1" t="s">
        <v>992</v>
      </c>
      <c r="RW1" t="s">
        <v>993</v>
      </c>
      <c r="RX1" t="s">
        <v>994</v>
      </c>
      <c r="RY1" t="s">
        <v>677</v>
      </c>
      <c r="RZ1" t="s">
        <v>995</v>
      </c>
      <c r="SA1" t="s">
        <v>996</v>
      </c>
      <c r="SB1" t="s">
        <v>997</v>
      </c>
      <c r="SC1" t="s">
        <v>998</v>
      </c>
      <c r="SD1" t="s">
        <v>999</v>
      </c>
      <c r="SE1" t="s">
        <v>1000</v>
      </c>
      <c r="SF1" t="s">
        <v>678</v>
      </c>
      <c r="SG1" t="s">
        <v>679</v>
      </c>
      <c r="SH1" t="s">
        <v>1001</v>
      </c>
      <c r="SI1" t="s">
        <v>1002</v>
      </c>
      <c r="SJ1" t="s">
        <v>1003</v>
      </c>
      <c r="SK1" t="s">
        <v>1004</v>
      </c>
      <c r="SL1" t="s">
        <v>680</v>
      </c>
      <c r="SM1" t="s">
        <v>681</v>
      </c>
      <c r="SN1" t="s">
        <v>1005</v>
      </c>
      <c r="SO1" t="s">
        <v>682</v>
      </c>
      <c r="SP1" t="s">
        <v>683</v>
      </c>
      <c r="SQ1" t="s">
        <v>1014</v>
      </c>
      <c r="SR1" t="s">
        <v>1015</v>
      </c>
      <c r="SS1" t="s">
        <v>1016</v>
      </c>
      <c r="ST1" t="s">
        <v>1017</v>
      </c>
      <c r="SU1" t="s">
        <v>1018</v>
      </c>
      <c r="SV1" t="s">
        <v>1019</v>
      </c>
      <c r="SW1" t="s">
        <v>1020</v>
      </c>
      <c r="SX1" t="s">
        <v>1021</v>
      </c>
      <c r="SY1" t="s">
        <v>1022</v>
      </c>
      <c r="SZ1" t="s">
        <v>1023</v>
      </c>
      <c r="TA1" t="s">
        <v>1024</v>
      </c>
      <c r="TB1" t="s">
        <v>1025</v>
      </c>
      <c r="TC1" t="s">
        <v>1026</v>
      </c>
      <c r="TD1" t="s">
        <v>1027</v>
      </c>
      <c r="TE1" t="s">
        <v>1028</v>
      </c>
      <c r="TF1" t="s">
        <v>1029</v>
      </c>
      <c r="TG1" t="s">
        <v>1030</v>
      </c>
      <c r="TH1" t="s">
        <v>1031</v>
      </c>
      <c r="TI1" t="s">
        <v>1032</v>
      </c>
      <c r="TJ1" t="s">
        <v>1033</v>
      </c>
      <c r="TK1" t="s">
        <v>1034</v>
      </c>
      <c r="TL1" t="s">
        <v>1035</v>
      </c>
      <c r="TM1" t="s">
        <v>1036</v>
      </c>
      <c r="TN1" t="s">
        <v>1037</v>
      </c>
      <c r="TO1" t="s">
        <v>1038</v>
      </c>
      <c r="TP1" t="s">
        <v>1039</v>
      </c>
      <c r="TQ1" t="s">
        <v>1040</v>
      </c>
      <c r="TR1" t="s">
        <v>1041</v>
      </c>
      <c r="TS1" t="s">
        <v>1042</v>
      </c>
      <c r="TT1" t="s">
        <v>1043</v>
      </c>
      <c r="TU1" t="s">
        <v>1044</v>
      </c>
      <c r="TV1" t="s">
        <v>1045</v>
      </c>
      <c r="TW1" t="s">
        <v>1046</v>
      </c>
      <c r="TX1" t="s">
        <v>1047</v>
      </c>
      <c r="TY1" t="s">
        <v>1048</v>
      </c>
      <c r="TZ1" t="s">
        <v>1049</v>
      </c>
      <c r="UA1" t="s">
        <v>1050</v>
      </c>
      <c r="UB1" t="s">
        <v>1051</v>
      </c>
      <c r="UC1" t="s">
        <v>1052</v>
      </c>
      <c r="UD1" t="s">
        <v>1053</v>
      </c>
      <c r="UE1" t="s">
        <v>1054</v>
      </c>
      <c r="UF1" t="s">
        <v>1055</v>
      </c>
      <c r="UG1" t="s">
        <v>1056</v>
      </c>
      <c r="UH1" t="s">
        <v>1057</v>
      </c>
      <c r="UI1" t="s">
        <v>1058</v>
      </c>
      <c r="UJ1" t="s">
        <v>1059</v>
      </c>
      <c r="UK1" t="s">
        <v>1060</v>
      </c>
      <c r="UL1" t="s">
        <v>1061</v>
      </c>
      <c r="UM1" t="s">
        <v>1062</v>
      </c>
      <c r="UN1" t="s">
        <v>1063</v>
      </c>
      <c r="UO1" t="s">
        <v>1064</v>
      </c>
      <c r="UP1" t="s">
        <v>1065</v>
      </c>
      <c r="UQ1" t="s">
        <v>1066</v>
      </c>
      <c r="UR1" t="s">
        <v>1067</v>
      </c>
      <c r="US1" t="s">
        <v>1068</v>
      </c>
      <c r="UT1" t="s">
        <v>1069</v>
      </c>
      <c r="UU1" t="s">
        <v>1070</v>
      </c>
      <c r="UV1" t="s">
        <v>1071</v>
      </c>
      <c r="UW1" t="s">
        <v>1072</v>
      </c>
      <c r="UX1" t="s">
        <v>1073</v>
      </c>
      <c r="UY1" t="s">
        <v>1074</v>
      </c>
      <c r="UZ1" t="s">
        <v>1075</v>
      </c>
      <c r="VA1" t="s">
        <v>1076</v>
      </c>
      <c r="VB1" t="s">
        <v>1077</v>
      </c>
      <c r="VC1" t="s">
        <v>1078</v>
      </c>
      <c r="VD1" t="s">
        <v>1079</v>
      </c>
      <c r="VE1" t="s">
        <v>1080</v>
      </c>
      <c r="VF1" t="s">
        <v>1081</v>
      </c>
      <c r="VG1" t="s">
        <v>1082</v>
      </c>
      <c r="VH1" t="s">
        <v>1083</v>
      </c>
    </row>
    <row r="2" spans="1:580" x14ac:dyDescent="0.25">
      <c r="A2" t="s">
        <v>131</v>
      </c>
      <c r="B2">
        <v>184.851</v>
      </c>
      <c r="C2">
        <v>96.9</v>
      </c>
      <c r="D2">
        <v>30</v>
      </c>
      <c r="E2" t="s">
        <v>174</v>
      </c>
      <c r="F2">
        <v>-10</v>
      </c>
      <c r="G2">
        <v>-20</v>
      </c>
      <c r="H2">
        <v>-11</v>
      </c>
      <c r="I2">
        <v>-1</v>
      </c>
      <c r="J2">
        <v>15</v>
      </c>
      <c r="K2">
        <v>0</v>
      </c>
      <c r="L2">
        <v>0</v>
      </c>
      <c r="P2">
        <v>1</v>
      </c>
      <c r="Q2" t="s">
        <v>131</v>
      </c>
      <c r="R2">
        <v>14.971</v>
      </c>
      <c r="S2">
        <v>623322.304</v>
      </c>
      <c r="T2">
        <v>396763.13799999998</v>
      </c>
      <c r="U2">
        <v>328678.92700000003</v>
      </c>
      <c r="V2">
        <v>1850305.2490000001</v>
      </c>
      <c r="W2">
        <v>1476768.371</v>
      </c>
      <c r="X2">
        <v>44992.837</v>
      </c>
      <c r="Y2">
        <v>32353.43</v>
      </c>
      <c r="Z2">
        <v>204320.03599999999</v>
      </c>
      <c r="AA2">
        <v>93710.178</v>
      </c>
      <c r="AB2">
        <v>577620.92000000004</v>
      </c>
      <c r="AC2">
        <v>5456430.7790000001</v>
      </c>
      <c r="AD2">
        <v>1481314.436</v>
      </c>
      <c r="AE2">
        <v>109914780.89399999</v>
      </c>
      <c r="AF2">
        <v>198523545.30700001</v>
      </c>
      <c r="AG2">
        <v>380219.71600000001</v>
      </c>
      <c r="AH2">
        <v>16454377.413000001</v>
      </c>
      <c r="AI2">
        <v>96075163.976999998</v>
      </c>
      <c r="AJ2">
        <v>157161678.16100001</v>
      </c>
      <c r="AK2">
        <v>113572382.501</v>
      </c>
      <c r="AL2">
        <v>106042753.324</v>
      </c>
      <c r="AM2">
        <v>30650742.759</v>
      </c>
      <c r="AN2">
        <v>84931987.465000004</v>
      </c>
      <c r="AO2">
        <v>134026106.934</v>
      </c>
      <c r="AP2">
        <v>4150677.057</v>
      </c>
      <c r="AQ2">
        <v>7870325.5710000005</v>
      </c>
      <c r="AR2">
        <v>8031228.1050000004</v>
      </c>
      <c r="AS2">
        <v>34845536.710000001</v>
      </c>
      <c r="AT2">
        <v>22017008.588</v>
      </c>
      <c r="AU2">
        <v>34972916.810000002</v>
      </c>
      <c r="AV2">
        <v>11837161.615</v>
      </c>
      <c r="AW2">
        <v>14942702.25</v>
      </c>
      <c r="AX2">
        <v>10424219.346000001</v>
      </c>
      <c r="AY2">
        <v>16897140.370000001</v>
      </c>
      <c r="AZ2">
        <v>18020788.225000001</v>
      </c>
      <c r="BA2">
        <v>20567185.943999998</v>
      </c>
      <c r="BB2">
        <v>21018892.794</v>
      </c>
      <c r="BC2">
        <v>25716629.155000001</v>
      </c>
      <c r="BD2">
        <v>26252339.147999998</v>
      </c>
      <c r="BE2">
        <v>12152710.137</v>
      </c>
      <c r="BF2">
        <v>12536562.329</v>
      </c>
      <c r="BG2">
        <v>14494326.159</v>
      </c>
      <c r="BH2">
        <v>3210761.2969999998</v>
      </c>
      <c r="BI2">
        <v>3315510.66</v>
      </c>
      <c r="BJ2">
        <v>2854701.6409999998</v>
      </c>
      <c r="BK2">
        <v>33573556.107000001</v>
      </c>
      <c r="BL2">
        <v>20087980.028999999</v>
      </c>
      <c r="BM2">
        <v>21788496.361000001</v>
      </c>
      <c r="BN2">
        <v>17850857.818999998</v>
      </c>
      <c r="BO2">
        <v>18234039.588</v>
      </c>
      <c r="BP2">
        <v>22661726.787</v>
      </c>
      <c r="BQ2">
        <v>8188148.4749999996</v>
      </c>
      <c r="BR2">
        <v>7590307.1610000003</v>
      </c>
      <c r="BS2">
        <v>8240093.6069999998</v>
      </c>
      <c r="BT2">
        <v>13146864.968</v>
      </c>
      <c r="BU2">
        <v>11829684.867000001</v>
      </c>
      <c r="BV2">
        <v>10292306.129000001</v>
      </c>
      <c r="BW2">
        <v>6847083.0690000001</v>
      </c>
      <c r="BX2">
        <v>23399892.232999999</v>
      </c>
      <c r="BY2">
        <v>27474001.177000001</v>
      </c>
      <c r="BZ2">
        <v>11085084.032</v>
      </c>
      <c r="CA2">
        <v>19330494.566</v>
      </c>
      <c r="CB2">
        <v>16886754.675000001</v>
      </c>
      <c r="CC2">
        <v>7089718.6260000002</v>
      </c>
      <c r="CD2">
        <v>8537945.7719999999</v>
      </c>
      <c r="CE2">
        <v>8834472.9399999995</v>
      </c>
      <c r="CF2">
        <v>27233684.609999999</v>
      </c>
      <c r="CG2">
        <v>29838510.048999999</v>
      </c>
      <c r="CH2">
        <v>34512610.810999997</v>
      </c>
      <c r="CI2">
        <v>9984307.7860000003</v>
      </c>
      <c r="CJ2">
        <v>10063495.059</v>
      </c>
      <c r="CK2">
        <v>9996725.7359999996</v>
      </c>
      <c r="CL2">
        <v>1126212.4839999999</v>
      </c>
      <c r="CM2">
        <v>1674022.969</v>
      </c>
      <c r="CN2">
        <v>1763584.2239999999</v>
      </c>
      <c r="CO2">
        <v>23287532.607000001</v>
      </c>
      <c r="CP2">
        <v>33162292.201000001</v>
      </c>
      <c r="CQ2">
        <v>25948722.145</v>
      </c>
      <c r="CR2">
        <v>3254868.713</v>
      </c>
      <c r="CS2">
        <v>9215684.9649999999</v>
      </c>
      <c r="CT2">
        <v>10288110.915999999</v>
      </c>
      <c r="CU2">
        <v>9557862.2819999997</v>
      </c>
      <c r="CV2">
        <v>7875562.6849999996</v>
      </c>
      <c r="CW2">
        <v>8668812.7980000004</v>
      </c>
      <c r="CX2">
        <v>14581293.379000001</v>
      </c>
      <c r="CY2">
        <v>19230638.147</v>
      </c>
      <c r="CZ2">
        <v>20377632.791000001</v>
      </c>
      <c r="DA2">
        <v>15869944.59</v>
      </c>
      <c r="DB2">
        <v>10248394.476</v>
      </c>
      <c r="DC2">
        <v>16878065.460999999</v>
      </c>
      <c r="DD2">
        <v>8227196.8959999997</v>
      </c>
      <c r="DE2">
        <v>9738902.9780000001</v>
      </c>
      <c r="DF2">
        <v>10292593.881999999</v>
      </c>
      <c r="DG2">
        <v>13349514.501</v>
      </c>
      <c r="DH2">
        <v>19194330.006000001</v>
      </c>
      <c r="DI2">
        <v>15438588.933</v>
      </c>
      <c r="DJ2">
        <v>25243476.135000002</v>
      </c>
      <c r="DK2">
        <v>25760631.471000001</v>
      </c>
      <c r="DL2">
        <v>27629669.434999999</v>
      </c>
      <c r="DM2">
        <v>14086029.568</v>
      </c>
      <c r="DN2">
        <v>17521363.223000001</v>
      </c>
      <c r="DO2">
        <v>12187304.58</v>
      </c>
      <c r="DP2">
        <v>3164451.6120000002</v>
      </c>
      <c r="DQ2">
        <v>10180290.555</v>
      </c>
      <c r="DR2">
        <v>10365297.073000001</v>
      </c>
      <c r="DS2">
        <v>8482478.8499999996</v>
      </c>
      <c r="DT2">
        <v>12414771.166999999</v>
      </c>
      <c r="DU2">
        <v>11338679.816</v>
      </c>
      <c r="DV2">
        <v>32905544.701000001</v>
      </c>
      <c r="DW2">
        <v>24423596.100000001</v>
      </c>
      <c r="DX2">
        <v>10625693.501</v>
      </c>
      <c r="DY2">
        <v>7676398.4450000003</v>
      </c>
      <c r="DZ2">
        <v>4745412.3710000003</v>
      </c>
      <c r="EA2">
        <v>13908869.051999999</v>
      </c>
      <c r="EB2">
        <v>13518365.181</v>
      </c>
      <c r="EC2">
        <v>16560719.92</v>
      </c>
      <c r="ED2">
        <v>15073109.723999999</v>
      </c>
      <c r="EE2">
        <v>41648326.221000001</v>
      </c>
      <c r="EF2">
        <v>31535455.978</v>
      </c>
      <c r="EG2">
        <v>31251508.208000001</v>
      </c>
      <c r="EI2" t="s">
        <v>131</v>
      </c>
      <c r="EJ2">
        <v>14.971</v>
      </c>
      <c r="EK2">
        <v>207395.101</v>
      </c>
      <c r="EL2">
        <v>132031.75399999999</v>
      </c>
      <c r="EM2">
        <v>178220.856</v>
      </c>
      <c r="EN2">
        <v>142715.587</v>
      </c>
      <c r="EO2">
        <v>84256.66</v>
      </c>
      <c r="EP2">
        <v>34311.57</v>
      </c>
      <c r="EQ2">
        <v>45189.154999999999</v>
      </c>
      <c r="ER2">
        <v>68128.335999999996</v>
      </c>
      <c r="ES2">
        <v>62579.995999999999</v>
      </c>
      <c r="ET2">
        <v>98154.638999999996</v>
      </c>
      <c r="EU2">
        <v>302289.87</v>
      </c>
      <c r="EV2">
        <v>192023.41800000001</v>
      </c>
      <c r="EW2">
        <v>1797544.709</v>
      </c>
      <c r="EX2">
        <v>2862500.2790000001</v>
      </c>
      <c r="EY2">
        <v>110957.068</v>
      </c>
      <c r="EZ2">
        <v>446434.82799999998</v>
      </c>
      <c r="FA2">
        <v>1769220.1540000001</v>
      </c>
      <c r="FB2">
        <v>3668280.24</v>
      </c>
      <c r="FC2">
        <v>786118.21299999999</v>
      </c>
      <c r="FD2">
        <v>1783784.6140000001</v>
      </c>
      <c r="FE2">
        <v>554112.86800000002</v>
      </c>
      <c r="FF2">
        <v>1269466.9169999999</v>
      </c>
      <c r="FG2">
        <v>3441967.2590000001</v>
      </c>
      <c r="FH2">
        <v>192098.31200000001</v>
      </c>
      <c r="FI2">
        <v>309726.34899999999</v>
      </c>
      <c r="FJ2">
        <v>273930.28000000003</v>
      </c>
      <c r="FK2">
        <v>657113.46499999997</v>
      </c>
      <c r="FL2">
        <v>489496.77</v>
      </c>
      <c r="FM2">
        <v>500347.98</v>
      </c>
      <c r="FN2">
        <v>233369.78700000001</v>
      </c>
      <c r="FO2">
        <v>352469.54300000001</v>
      </c>
      <c r="FP2">
        <v>196796.084</v>
      </c>
      <c r="FQ2">
        <v>311681.55</v>
      </c>
      <c r="FR2">
        <v>322026.77</v>
      </c>
      <c r="FS2">
        <v>340354.94099999999</v>
      </c>
      <c r="FT2">
        <v>316115.48499999999</v>
      </c>
      <c r="FU2">
        <v>358848.01899999997</v>
      </c>
      <c r="FV2">
        <v>359397.08500000002</v>
      </c>
      <c r="FW2">
        <v>113543.534</v>
      </c>
      <c r="FX2">
        <v>145463.63699999999</v>
      </c>
      <c r="FY2">
        <v>191017.17300000001</v>
      </c>
      <c r="FZ2">
        <v>75048.862999999998</v>
      </c>
      <c r="GA2">
        <v>70178.141000000003</v>
      </c>
      <c r="GB2">
        <v>66477.902000000002</v>
      </c>
      <c r="GC2">
        <v>636186.04200000002</v>
      </c>
      <c r="GD2">
        <v>316383.59399999998</v>
      </c>
      <c r="GE2">
        <v>356478.00799999997</v>
      </c>
      <c r="GF2">
        <v>320338.71000000002</v>
      </c>
      <c r="GG2">
        <v>253139.274</v>
      </c>
      <c r="GH2">
        <v>284726.62699999998</v>
      </c>
      <c r="GI2">
        <v>143339.04300000001</v>
      </c>
      <c r="GJ2">
        <v>128841.30899999999</v>
      </c>
      <c r="GK2">
        <v>126638.19</v>
      </c>
      <c r="GL2">
        <v>178565.11499999999</v>
      </c>
      <c r="GM2">
        <v>181501.19899999999</v>
      </c>
      <c r="GN2">
        <v>139469.21400000001</v>
      </c>
      <c r="GO2">
        <v>109614.495</v>
      </c>
      <c r="GP2">
        <v>268858.18599999999</v>
      </c>
      <c r="GQ2">
        <v>316741.55900000001</v>
      </c>
      <c r="GR2">
        <v>120899.296</v>
      </c>
      <c r="GS2">
        <v>197677.14499999999</v>
      </c>
      <c r="GT2">
        <v>169183.052</v>
      </c>
      <c r="GU2">
        <v>98510.672000000006</v>
      </c>
      <c r="GV2">
        <v>140152.17600000001</v>
      </c>
      <c r="GW2">
        <v>114699.72900000001</v>
      </c>
      <c r="GX2">
        <v>349107.54499999998</v>
      </c>
      <c r="GY2">
        <v>345906.08100000001</v>
      </c>
      <c r="GZ2">
        <v>389818.23499999999</v>
      </c>
      <c r="HA2">
        <v>144909.16500000001</v>
      </c>
      <c r="HB2">
        <v>127816.04</v>
      </c>
      <c r="HC2">
        <v>135859.12899999999</v>
      </c>
      <c r="HD2">
        <v>55615.951000000001</v>
      </c>
      <c r="HE2">
        <v>65448.462</v>
      </c>
      <c r="HF2">
        <v>94039.745999999999</v>
      </c>
      <c r="HG2">
        <v>273641.86099999998</v>
      </c>
      <c r="HH2">
        <v>359979.55099999998</v>
      </c>
      <c r="HI2">
        <v>306807.84899999999</v>
      </c>
      <c r="HJ2">
        <v>82142.358999999997</v>
      </c>
      <c r="HK2">
        <v>126606.917</v>
      </c>
      <c r="HL2">
        <v>130701.54399999999</v>
      </c>
      <c r="HM2">
        <v>200348.85</v>
      </c>
      <c r="HN2">
        <v>154914.56400000001</v>
      </c>
      <c r="HO2">
        <v>135435.95199999999</v>
      </c>
      <c r="HP2">
        <v>224762.73800000001</v>
      </c>
      <c r="HQ2">
        <v>248283.861</v>
      </c>
      <c r="HR2">
        <v>250653.80799999999</v>
      </c>
      <c r="HS2">
        <v>274200.63500000001</v>
      </c>
      <c r="HT2">
        <v>211928.34700000001</v>
      </c>
      <c r="HU2">
        <v>276581.27399999998</v>
      </c>
      <c r="HV2">
        <v>176161.36499999999</v>
      </c>
      <c r="HW2">
        <v>194763.44</v>
      </c>
      <c r="HX2">
        <v>191293.739</v>
      </c>
      <c r="HY2">
        <v>143549.848</v>
      </c>
      <c r="HZ2">
        <v>172057.30300000001</v>
      </c>
      <c r="IA2">
        <v>163643.704</v>
      </c>
      <c r="IB2">
        <v>387262.40600000002</v>
      </c>
      <c r="IC2">
        <v>452194.478</v>
      </c>
      <c r="ID2">
        <v>462595.56599999999</v>
      </c>
      <c r="IE2">
        <v>152614.88200000001</v>
      </c>
      <c r="IF2">
        <v>192146.886</v>
      </c>
      <c r="IG2">
        <v>148012.69</v>
      </c>
      <c r="IH2">
        <v>82001.38</v>
      </c>
      <c r="II2">
        <v>138547.40700000001</v>
      </c>
      <c r="IJ2">
        <v>291754.73800000001</v>
      </c>
      <c r="IK2">
        <v>194628.80300000001</v>
      </c>
      <c r="IL2">
        <v>192187.70199999999</v>
      </c>
      <c r="IM2">
        <v>161512.394</v>
      </c>
      <c r="IN2">
        <v>457651.03399999999</v>
      </c>
      <c r="IO2">
        <v>439364.848</v>
      </c>
      <c r="IP2">
        <v>260187.389</v>
      </c>
      <c r="IQ2">
        <v>205572.42199999999</v>
      </c>
      <c r="IR2">
        <v>142579.81200000001</v>
      </c>
      <c r="IS2">
        <v>383934.00900000002</v>
      </c>
      <c r="IT2">
        <v>281212.54499999998</v>
      </c>
      <c r="IU2">
        <v>304677.74699999997</v>
      </c>
      <c r="IV2">
        <v>285783.03200000001</v>
      </c>
      <c r="IW2">
        <v>695499.804</v>
      </c>
      <c r="IX2">
        <v>603497.56099999999</v>
      </c>
      <c r="IY2">
        <v>512685.56900000002</v>
      </c>
      <c r="JB2" t="s">
        <v>131</v>
      </c>
      <c r="JC2" s="3">
        <f>EK2/ABS(S2)</f>
        <v>0.33272530064959782</v>
      </c>
      <c r="JD2" s="3">
        <f t="shared" ref="JD2:LO5" si="120">EL2/ABS(T2)</f>
        <v>0.33277222946048984</v>
      </c>
      <c r="JE2" s="3">
        <f t="shared" si="120"/>
        <v>0.54223389867644289</v>
      </c>
      <c r="JF2" s="3">
        <f t="shared" si="120"/>
        <v>7.7130833994623768E-2</v>
      </c>
      <c r="JG2" s="3">
        <f t="shared" si="120"/>
        <v>5.7054756625743039E-2</v>
      </c>
      <c r="JH2" s="3">
        <f t="shared" si="120"/>
        <v>0.7626007224216601</v>
      </c>
      <c r="JI2" s="3">
        <f t="shared" si="120"/>
        <v>1.396734596610004</v>
      </c>
      <c r="JJ2" s="3">
        <f t="shared" si="120"/>
        <v>0.33343933044334428</v>
      </c>
      <c r="JK2" s="3">
        <f t="shared" si="120"/>
        <v>0.66780361894094364</v>
      </c>
      <c r="JL2" s="3">
        <f t="shared" si="120"/>
        <v>0.16992916219170176</v>
      </c>
      <c r="JM2" s="3">
        <f t="shared" si="120"/>
        <v>5.5400660659604417E-2</v>
      </c>
      <c r="JN2" s="3">
        <f t="shared" si="120"/>
        <v>0.12963042371916775</v>
      </c>
      <c r="JO2" s="3">
        <f t="shared" si="120"/>
        <v>1.635398528186598E-2</v>
      </c>
      <c r="JP2" s="3">
        <f t="shared" si="120"/>
        <v>1.4418945997430096E-2</v>
      </c>
      <c r="JQ2" s="3">
        <f t="shared" si="120"/>
        <v>0.29182355183285652</v>
      </c>
      <c r="JR2" s="3">
        <f t="shared" si="120"/>
        <v>2.7131675468151605E-2</v>
      </c>
      <c r="JS2" s="3">
        <f t="shared" si="120"/>
        <v>1.8414958463391685E-2</v>
      </c>
      <c r="JT2" s="3">
        <f t="shared" si="120"/>
        <v>2.3340805996243753E-2</v>
      </c>
      <c r="JU2" s="3">
        <f t="shared" si="120"/>
        <v>6.9217374478613078E-3</v>
      </c>
      <c r="JV2" s="3">
        <f t="shared" si="120"/>
        <v>1.6821372117242897E-2</v>
      </c>
      <c r="JW2" s="3">
        <f t="shared" si="120"/>
        <v>1.8078285161206915E-2</v>
      </c>
      <c r="JX2" s="3">
        <f t="shared" si="120"/>
        <v>1.4946864601786696E-2</v>
      </c>
      <c r="JY2" s="3">
        <f t="shared" si="120"/>
        <v>2.5681319391713489E-2</v>
      </c>
      <c r="JZ2" s="3">
        <f t="shared" si="120"/>
        <v>4.6281199274713893E-2</v>
      </c>
      <c r="KA2" s="3">
        <f t="shared" si="120"/>
        <v>3.9353689527312184E-2</v>
      </c>
      <c r="KB2" s="3">
        <f t="shared" si="120"/>
        <v>3.4108143414512071E-2</v>
      </c>
      <c r="KC2" s="3">
        <f t="shared" si="120"/>
        <v>1.8857894784884199E-2</v>
      </c>
      <c r="KD2" s="3">
        <f t="shared" si="120"/>
        <v>2.2232664716622403E-2</v>
      </c>
      <c r="KE2" s="3">
        <f t="shared" si="120"/>
        <v>1.4306727194596839E-2</v>
      </c>
      <c r="KF2" s="3">
        <f t="shared" si="120"/>
        <v>1.9715012313786001E-2</v>
      </c>
      <c r="KG2" s="3">
        <f t="shared" si="120"/>
        <v>2.3588072431811991E-2</v>
      </c>
      <c r="KH2" s="3">
        <f t="shared" si="120"/>
        <v>1.8878735900306524E-2</v>
      </c>
      <c r="KI2" s="3">
        <f t="shared" si="120"/>
        <v>1.8445816462137846E-2</v>
      </c>
      <c r="KJ2" s="3">
        <f t="shared" si="120"/>
        <v>1.7869738325499911E-2</v>
      </c>
      <c r="KK2" s="3">
        <f t="shared" si="120"/>
        <v>1.6548444786112837E-2</v>
      </c>
      <c r="KL2" s="3">
        <f t="shared" si="120"/>
        <v>1.5039587864981999E-2</v>
      </c>
      <c r="KM2" s="3">
        <f t="shared" si="120"/>
        <v>1.3953929064230812E-2</v>
      </c>
      <c r="KN2" s="3">
        <f t="shared" si="120"/>
        <v>1.3690097593736909E-2</v>
      </c>
      <c r="KO2" s="3">
        <f t="shared" si="120"/>
        <v>9.3430627999845622E-3</v>
      </c>
      <c r="KP2" s="3">
        <f t="shared" si="120"/>
        <v>1.1603151899425299E-2</v>
      </c>
      <c r="KQ2" s="3">
        <f t="shared" si="120"/>
        <v>1.3178754976573451E-2</v>
      </c>
      <c r="KR2" s="3">
        <f t="shared" si="120"/>
        <v>2.3374164585241046E-2</v>
      </c>
      <c r="KS2" s="3">
        <f t="shared" si="120"/>
        <v>2.1166616004787631E-2</v>
      </c>
      <c r="KT2" s="3">
        <f t="shared" si="120"/>
        <v>2.3287162849254132E-2</v>
      </c>
      <c r="KU2" s="3">
        <f t="shared" si="120"/>
        <v>1.8949021663730071E-2</v>
      </c>
      <c r="KV2" s="3">
        <f t="shared" si="120"/>
        <v>1.5749895885163814E-2</v>
      </c>
      <c r="KW2" s="3">
        <f t="shared" si="120"/>
        <v>1.6360835648946963E-2</v>
      </c>
      <c r="KX2" s="3">
        <f t="shared" si="120"/>
        <v>1.7945283820424564E-2</v>
      </c>
      <c r="KY2" s="3">
        <f t="shared" si="120"/>
        <v>1.3882786245928381E-2</v>
      </c>
      <c r="KZ2" s="3">
        <f t="shared" si="120"/>
        <v>1.2564207029595586E-2</v>
      </c>
      <c r="LA2" s="3">
        <f t="shared" si="120"/>
        <v>1.7505672184333469E-2</v>
      </c>
      <c r="LB2" s="3">
        <f t="shared" si="120"/>
        <v>1.6974452583685101E-2</v>
      </c>
      <c r="LC2" s="3">
        <f t="shared" si="120"/>
        <v>1.5368537790932404E-2</v>
      </c>
      <c r="LD2" s="3">
        <f t="shared" si="120"/>
        <v>1.3582334300583043E-2</v>
      </c>
      <c r="LE2" s="3">
        <f t="shared" si="120"/>
        <v>1.5342860020414776E-2</v>
      </c>
      <c r="LF2" s="3">
        <f t="shared" si="120"/>
        <v>1.3550822551519931E-2</v>
      </c>
      <c r="LG2" s="3">
        <f t="shared" si="120"/>
        <v>1.6008933131872887E-2</v>
      </c>
      <c r="LH2" s="3">
        <f t="shared" si="120"/>
        <v>1.1489718983442124E-2</v>
      </c>
      <c r="LI2" s="3">
        <f t="shared" si="120"/>
        <v>1.1528774311371939E-2</v>
      </c>
      <c r="LJ2" s="3">
        <f t="shared" si="120"/>
        <v>1.0906484393892956E-2</v>
      </c>
      <c r="LK2" s="3">
        <f t="shared" si="120"/>
        <v>1.0226181452578567E-2</v>
      </c>
      <c r="LL2" s="3">
        <f t="shared" si="120"/>
        <v>1.0018683592914811E-2</v>
      </c>
      <c r="LM2" s="3">
        <f t="shared" si="120"/>
        <v>1.3894863420775764E-2</v>
      </c>
      <c r="LN2" s="3">
        <f t="shared" si="120"/>
        <v>1.6415210372924351E-2</v>
      </c>
      <c r="LO2" s="3">
        <f t="shared" si="120"/>
        <v>1.2983199991554902E-2</v>
      </c>
      <c r="LP2" s="3">
        <f t="shared" ref="LP2:NQ6" si="121">GX2/ABS(CF2)</f>
        <v>1.2818961150479447E-2</v>
      </c>
      <c r="LQ2" s="3">
        <f t="shared" si="121"/>
        <v>1.1592605677427001E-2</v>
      </c>
      <c r="LR2" s="3">
        <f t="shared" si="121"/>
        <v>1.1294950623548758E-2</v>
      </c>
      <c r="LS2" s="3">
        <f t="shared" si="121"/>
        <v>1.4513691695601742E-2</v>
      </c>
      <c r="LT2" s="3">
        <f t="shared" si="121"/>
        <v>1.2700959184720953E-2</v>
      </c>
      <c r="LU2" s="3">
        <f t="shared" si="121"/>
        <v>1.3590362743547814E-2</v>
      </c>
      <c r="LV2" s="3">
        <f t="shared" si="121"/>
        <v>4.9383177499921944E-2</v>
      </c>
      <c r="LW2" s="3">
        <f t="shared" si="121"/>
        <v>3.9096513734872176E-2</v>
      </c>
      <c r="LX2" s="3">
        <f t="shared" si="121"/>
        <v>5.3323081892118353E-2</v>
      </c>
      <c r="LY2" s="3">
        <f t="shared" si="121"/>
        <v>1.1750573391263699E-2</v>
      </c>
      <c r="LZ2" s="3">
        <f t="shared" si="121"/>
        <v>1.0855086518692001E-2</v>
      </c>
      <c r="MA2" s="3">
        <f t="shared" si="121"/>
        <v>1.1823620727278014E-2</v>
      </c>
      <c r="MB2" s="3">
        <f t="shared" si="121"/>
        <v>2.5236765671045977E-2</v>
      </c>
      <c r="MC2" s="3">
        <f t="shared" si="121"/>
        <v>1.373819932873541E-2</v>
      </c>
      <c r="MD2" s="3">
        <f t="shared" si="121"/>
        <v>1.2704134419539923E-2</v>
      </c>
      <c r="ME2" s="3">
        <f t="shared" si="121"/>
        <v>2.0961679933107037E-2</v>
      </c>
      <c r="MF2" s="3">
        <f t="shared" si="121"/>
        <v>1.9670285184200782E-2</v>
      </c>
      <c r="MG2" s="3">
        <f t="shared" si="121"/>
        <v>1.5623356410608693E-2</v>
      </c>
      <c r="MH2" s="3">
        <f t="shared" si="121"/>
        <v>1.5414458248518861E-2</v>
      </c>
      <c r="MI2" s="3">
        <f t="shared" si="121"/>
        <v>1.2910848776941526E-2</v>
      </c>
      <c r="MJ2" s="3">
        <f t="shared" si="121"/>
        <v>1.2300437964055565E-2</v>
      </c>
      <c r="MK2" s="3">
        <f t="shared" si="121"/>
        <v>1.7277983136297768E-2</v>
      </c>
      <c r="ML2" s="3">
        <f t="shared" si="121"/>
        <v>2.067917540608924E-2</v>
      </c>
      <c r="MM2" s="3">
        <f t="shared" si="121"/>
        <v>1.6387024605343185E-2</v>
      </c>
      <c r="MN2" s="3">
        <f t="shared" si="121"/>
        <v>2.1412075975190081E-2</v>
      </c>
      <c r="MO2" s="3">
        <f t="shared" si="121"/>
        <v>1.9998498849405008E-2</v>
      </c>
      <c r="MP2" s="3">
        <f t="shared" si="121"/>
        <v>1.8585571450024888E-2</v>
      </c>
      <c r="MQ2" s="3">
        <f t="shared" si="121"/>
        <v>1.0753188663845925E-2</v>
      </c>
      <c r="MR2" s="3">
        <f t="shared" si="121"/>
        <v>8.9639650327058163E-3</v>
      </c>
      <c r="MS2" s="3">
        <f t="shared" si="121"/>
        <v>1.0599654198332297E-2</v>
      </c>
      <c r="MT2" s="3">
        <f t="shared" si="121"/>
        <v>1.5341088680851758E-2</v>
      </c>
      <c r="MU2" s="3">
        <f t="shared" si="121"/>
        <v>1.7553703157822717E-2</v>
      </c>
      <c r="MV2" s="3">
        <f t="shared" si="121"/>
        <v>1.6742710841629004E-2</v>
      </c>
      <c r="MW2" s="3">
        <f t="shared" si="121"/>
        <v>1.0834485421406722E-2</v>
      </c>
      <c r="MX2" s="3">
        <f t="shared" si="121"/>
        <v>1.0966434720545716E-2</v>
      </c>
      <c r="MY2" s="3">
        <f t="shared" si="121"/>
        <v>1.2144825710099715E-2</v>
      </c>
      <c r="MZ2" s="3">
        <f t="shared" si="121"/>
        <v>2.5913298749470657E-2</v>
      </c>
      <c r="NA2" s="3">
        <f t="shared" si="121"/>
        <v>1.3609376495836175E-2</v>
      </c>
      <c r="NB2" s="3">
        <f t="shared" si="121"/>
        <v>2.8147262538183886E-2</v>
      </c>
      <c r="NC2" s="3">
        <f t="shared" si="121"/>
        <v>2.2944802626887778E-2</v>
      </c>
      <c r="ND2" s="3">
        <f t="shared" si="121"/>
        <v>1.5480567415600758E-2</v>
      </c>
      <c r="NE2" s="3">
        <f t="shared" si="121"/>
        <v>1.4244373826668077E-2</v>
      </c>
      <c r="NF2" s="3">
        <f t="shared" si="121"/>
        <v>1.3908021829102011E-2</v>
      </c>
      <c r="NG2" s="3">
        <f t="shared" si="121"/>
        <v>1.7989359396587794E-2</v>
      </c>
      <c r="NH2" s="3">
        <f t="shared" si="121"/>
        <v>2.4486626588232887E-2</v>
      </c>
      <c r="NI2" s="3">
        <f t="shared" si="121"/>
        <v>2.6779800901801674E-2</v>
      </c>
      <c r="NJ2" s="3">
        <f t="shared" si="121"/>
        <v>3.0045821280217672E-2</v>
      </c>
      <c r="NK2" s="3">
        <f t="shared" si="121"/>
        <v>2.7603538976793584E-2</v>
      </c>
      <c r="NL2" s="3">
        <f t="shared" si="121"/>
        <v>2.080225983207222E-2</v>
      </c>
      <c r="NM2" s="3">
        <f t="shared" si="121"/>
        <v>1.8397614866491864E-2</v>
      </c>
      <c r="NN2" s="3">
        <f t="shared" si="121"/>
        <v>1.8959792453773824E-2</v>
      </c>
      <c r="NO2" s="3">
        <f t="shared" si="121"/>
        <v>1.6699345858689364E-2</v>
      </c>
      <c r="NP2" s="3">
        <f t="shared" si="121"/>
        <v>1.9137112252983323E-2</v>
      </c>
      <c r="NQ2" s="3">
        <f t="shared" si="121"/>
        <v>1.6405146452060156E-2</v>
      </c>
      <c r="NT2" t="s">
        <v>131</v>
      </c>
      <c r="NU2">
        <v>8.9999999999999993E-3</v>
      </c>
      <c r="NV2">
        <v>0.97099999999999997</v>
      </c>
      <c r="NW2">
        <v>2.8000000000000001E-2</v>
      </c>
      <c r="NX2">
        <v>1.7999999999999999E-2</v>
      </c>
      <c r="NY2">
        <v>1.7999999999999999E-2</v>
      </c>
      <c r="NZ2">
        <v>8.3000000000000004E-2</v>
      </c>
      <c r="OA2">
        <v>4.5999999999999999E-2</v>
      </c>
      <c r="OB2">
        <v>7.3999999999999996E-2</v>
      </c>
      <c r="OC2">
        <v>3.1E-2</v>
      </c>
      <c r="OD2">
        <v>3.1E-2</v>
      </c>
      <c r="OE2">
        <v>2.5999999999999999E-2</v>
      </c>
      <c r="OF2">
        <v>4.3999999999999997E-2</v>
      </c>
      <c r="OG2">
        <v>4.3999999999999997E-2</v>
      </c>
      <c r="OH2">
        <v>4.8000000000000001E-2</v>
      </c>
      <c r="OI2">
        <v>0.06</v>
      </c>
      <c r="OJ2">
        <v>6.0999999999999999E-2</v>
      </c>
      <c r="OK2">
        <v>6.3E-2</v>
      </c>
      <c r="OL2">
        <v>2.8000000000000001E-2</v>
      </c>
      <c r="OM2">
        <v>0.03</v>
      </c>
      <c r="ON2">
        <v>3.4000000000000002E-2</v>
      </c>
      <c r="OO2">
        <v>1.0999999999999999E-2</v>
      </c>
      <c r="OP2">
        <v>7.0000000000000001E-3</v>
      </c>
      <c r="OQ2">
        <v>6.0000000000000001E-3</v>
      </c>
      <c r="OR2">
        <v>7.9000000000000001E-2</v>
      </c>
      <c r="OS2">
        <v>4.8000000000000001E-2</v>
      </c>
      <c r="OT2">
        <v>5.6000000000000001E-2</v>
      </c>
      <c r="OU2">
        <v>0.04</v>
      </c>
      <c r="OV2">
        <v>5.0999999999999997E-2</v>
      </c>
      <c r="OW2">
        <v>5.2999999999999999E-2</v>
      </c>
      <c r="OX2">
        <v>0.02</v>
      </c>
      <c r="OY2">
        <v>1.9E-2</v>
      </c>
      <c r="OZ2">
        <v>2.1999999999999999E-2</v>
      </c>
      <c r="PA2">
        <v>3.3000000000000002E-2</v>
      </c>
      <c r="PB2">
        <v>2.5999999999999999E-2</v>
      </c>
      <c r="PC2">
        <v>2.5999999999999999E-2</v>
      </c>
      <c r="PD2">
        <v>5.6000000000000001E-2</v>
      </c>
      <c r="PE2">
        <v>4.8000000000000001E-2</v>
      </c>
      <c r="PF2">
        <v>5.8999999999999997E-2</v>
      </c>
      <c r="PG2">
        <v>2.8000000000000001E-2</v>
      </c>
      <c r="PH2">
        <v>3.9E-2</v>
      </c>
      <c r="PI2">
        <v>3.5000000000000003E-2</v>
      </c>
      <c r="PJ2">
        <v>1.6E-2</v>
      </c>
      <c r="PK2">
        <v>1.9E-2</v>
      </c>
      <c r="PL2">
        <v>2.3E-2</v>
      </c>
      <c r="PM2">
        <v>7.1999999999999995E-2</v>
      </c>
      <c r="PN2">
        <v>6.9000000000000006E-2</v>
      </c>
      <c r="PO2">
        <v>8.1000000000000003E-2</v>
      </c>
      <c r="PP2">
        <v>2.4E-2</v>
      </c>
      <c r="PQ2">
        <v>2.5000000000000001E-2</v>
      </c>
      <c r="PR2">
        <v>2.1999999999999999E-2</v>
      </c>
      <c r="PS2">
        <v>2E-3</v>
      </c>
      <c r="PT2">
        <v>3.0000000000000001E-3</v>
      </c>
      <c r="PU2">
        <v>3.0000000000000001E-3</v>
      </c>
      <c r="PV2">
        <v>5.6000000000000001E-2</v>
      </c>
      <c r="PW2">
        <v>6.5000000000000002E-2</v>
      </c>
      <c r="PX2">
        <v>5.8000000000000003E-2</v>
      </c>
      <c r="PY2">
        <v>2.7E-2</v>
      </c>
      <c r="PZ2">
        <v>2.1000000000000001E-2</v>
      </c>
      <c r="QA2">
        <v>2.5999999999999999E-2</v>
      </c>
      <c r="QB2">
        <v>1.7000000000000001E-2</v>
      </c>
      <c r="QC2">
        <v>1.4999999999999999E-2</v>
      </c>
      <c r="QD2">
        <v>1.7000000000000001E-2</v>
      </c>
      <c r="QE2">
        <v>0.04</v>
      </c>
      <c r="QF2">
        <v>4.4999999999999998E-2</v>
      </c>
      <c r="QG2">
        <v>3.9E-2</v>
      </c>
      <c r="QH2">
        <v>2.7E-2</v>
      </c>
      <c r="QI2">
        <v>2.4E-2</v>
      </c>
      <c r="QJ2">
        <v>3.5999999999999997E-2</v>
      </c>
      <c r="QK2">
        <v>1.6E-2</v>
      </c>
      <c r="QL2">
        <v>1.7999999999999999E-2</v>
      </c>
      <c r="QM2">
        <v>1.7999999999999999E-2</v>
      </c>
      <c r="QN2">
        <v>2.8000000000000001E-2</v>
      </c>
      <c r="QO2">
        <v>3.4000000000000002E-2</v>
      </c>
      <c r="QP2">
        <v>3.2000000000000001E-2</v>
      </c>
      <c r="QQ2">
        <v>4.8000000000000001E-2</v>
      </c>
      <c r="QR2">
        <v>4.7E-2</v>
      </c>
      <c r="QS2">
        <v>5.6000000000000001E-2</v>
      </c>
      <c r="QT2">
        <v>3.3000000000000002E-2</v>
      </c>
      <c r="QU2">
        <v>3.5000000000000003E-2</v>
      </c>
      <c r="QV2">
        <v>2.5000000000000001E-2</v>
      </c>
      <c r="QW2">
        <v>2.1000000000000001E-2</v>
      </c>
      <c r="QX2">
        <v>1.9E-2</v>
      </c>
      <c r="QY2">
        <v>2.1999999999999999E-2</v>
      </c>
      <c r="QZ2">
        <v>2.1999999999999999E-2</v>
      </c>
      <c r="RA2">
        <v>2.8000000000000001E-2</v>
      </c>
      <c r="RB2">
        <v>2.4E-2</v>
      </c>
      <c r="RC2">
        <v>9.6000000000000002E-2</v>
      </c>
      <c r="RD2">
        <v>5.8999999999999997E-2</v>
      </c>
      <c r="RE2">
        <v>0.02</v>
      </c>
      <c r="RF2">
        <v>1.4E-2</v>
      </c>
      <c r="RG2">
        <v>1.2999999999999999E-2</v>
      </c>
      <c r="RH2">
        <v>0.02</v>
      </c>
      <c r="RI2">
        <v>2.5999999999999999E-2</v>
      </c>
      <c r="RJ2">
        <v>2.7E-2</v>
      </c>
      <c r="RK2">
        <v>2.7E-2</v>
      </c>
      <c r="RL2">
        <v>7.5999999999999998E-2</v>
      </c>
      <c r="RM2">
        <v>5.2999999999999999E-2</v>
      </c>
      <c r="RN2">
        <v>5.0999999999999997E-2</v>
      </c>
      <c r="RP2" t="s">
        <v>131</v>
      </c>
      <c r="RQ2">
        <v>8.9999999999999993E-3</v>
      </c>
      <c r="RR2">
        <v>7.0000000000000001E-3</v>
      </c>
      <c r="RS2">
        <v>7.0000000000000001E-3</v>
      </c>
      <c r="RT2">
        <v>1.4999999999999999E-2</v>
      </c>
      <c r="RU2">
        <v>1.0999999999999999E-2</v>
      </c>
      <c r="RV2">
        <v>1.4E-2</v>
      </c>
      <c r="RW2">
        <v>8.9999999999999993E-3</v>
      </c>
      <c r="RX2">
        <v>8.9999999999999993E-3</v>
      </c>
      <c r="RY2">
        <v>8.9999999999999993E-3</v>
      </c>
      <c r="RZ2">
        <v>1.0999999999999999E-2</v>
      </c>
      <c r="SA2">
        <v>1.0999999999999999E-2</v>
      </c>
      <c r="SB2">
        <v>1.0999999999999999E-2</v>
      </c>
      <c r="SC2">
        <v>1.2999999999999999E-2</v>
      </c>
      <c r="SD2">
        <v>1.2999999999999999E-2</v>
      </c>
      <c r="SE2">
        <v>1.2999999999999999E-2</v>
      </c>
      <c r="SF2">
        <v>8.9999999999999993E-3</v>
      </c>
      <c r="SG2">
        <v>8.9999999999999993E-3</v>
      </c>
      <c r="SH2">
        <v>0.01</v>
      </c>
      <c r="SI2">
        <v>6.0000000000000001E-3</v>
      </c>
      <c r="SJ2">
        <v>5.0000000000000001E-3</v>
      </c>
      <c r="SK2">
        <v>5.0000000000000001E-3</v>
      </c>
      <c r="SL2">
        <v>1.4999999999999999E-2</v>
      </c>
      <c r="SM2">
        <v>1.0999999999999999E-2</v>
      </c>
      <c r="SN2">
        <v>1.2E-2</v>
      </c>
      <c r="SO2">
        <v>0.01</v>
      </c>
      <c r="SP2">
        <v>1.2E-2</v>
      </c>
      <c r="SQ2">
        <v>1.2E-2</v>
      </c>
      <c r="SR2">
        <v>8.0000000000000002E-3</v>
      </c>
      <c r="SS2">
        <v>7.0000000000000001E-3</v>
      </c>
      <c r="ST2">
        <v>8.0000000000000002E-3</v>
      </c>
      <c r="SU2">
        <v>0.01</v>
      </c>
      <c r="SV2">
        <v>8.9999999999999993E-3</v>
      </c>
      <c r="SW2">
        <v>8.9999999999999993E-3</v>
      </c>
      <c r="SX2">
        <v>1.2E-2</v>
      </c>
      <c r="SY2">
        <v>1.0999999999999999E-2</v>
      </c>
      <c r="SZ2">
        <v>1.2999999999999999E-2</v>
      </c>
      <c r="TA2">
        <v>8.9999999999999993E-3</v>
      </c>
      <c r="TB2">
        <v>0.01</v>
      </c>
      <c r="TC2">
        <v>0.01</v>
      </c>
      <c r="TD2">
        <v>7.0000000000000001E-3</v>
      </c>
      <c r="TE2">
        <v>7.0000000000000001E-3</v>
      </c>
      <c r="TF2">
        <v>8.0000000000000002E-3</v>
      </c>
      <c r="TG2">
        <v>1.4E-2</v>
      </c>
      <c r="TH2">
        <v>1.4E-2</v>
      </c>
      <c r="TI2">
        <v>1.4999999999999999E-2</v>
      </c>
      <c r="TJ2">
        <v>8.0000000000000002E-3</v>
      </c>
      <c r="TK2">
        <v>8.0000000000000002E-3</v>
      </c>
      <c r="TL2">
        <v>8.0000000000000002E-3</v>
      </c>
      <c r="TM2">
        <v>4.0000000000000001E-3</v>
      </c>
      <c r="TN2">
        <v>4.0000000000000001E-3</v>
      </c>
      <c r="TO2">
        <v>4.0000000000000001E-3</v>
      </c>
      <c r="TP2">
        <v>1.2E-2</v>
      </c>
      <c r="TQ2">
        <v>1.2999999999999999E-2</v>
      </c>
      <c r="TR2">
        <v>1.2E-2</v>
      </c>
      <c r="TS2">
        <v>8.9999999999999993E-3</v>
      </c>
      <c r="TT2">
        <v>8.0000000000000002E-3</v>
      </c>
      <c r="TU2">
        <v>8.9999999999999993E-3</v>
      </c>
      <c r="TV2">
        <v>7.0000000000000001E-3</v>
      </c>
      <c r="TW2">
        <v>7.0000000000000001E-3</v>
      </c>
      <c r="TX2">
        <v>7.0000000000000001E-3</v>
      </c>
      <c r="TY2">
        <v>0.01</v>
      </c>
      <c r="TZ2">
        <v>1.0999999999999999E-2</v>
      </c>
      <c r="UA2">
        <v>0.01</v>
      </c>
      <c r="UB2">
        <v>8.9999999999999993E-3</v>
      </c>
      <c r="UC2">
        <v>8.0000000000000002E-3</v>
      </c>
      <c r="UD2">
        <v>0.01</v>
      </c>
      <c r="UE2">
        <v>7.0000000000000001E-3</v>
      </c>
      <c r="UF2">
        <v>7.0000000000000001E-3</v>
      </c>
      <c r="UG2">
        <v>7.0000000000000001E-3</v>
      </c>
      <c r="UH2">
        <v>8.9999999999999993E-3</v>
      </c>
      <c r="UI2">
        <v>0.01</v>
      </c>
      <c r="UJ2">
        <v>8.9999999999999993E-3</v>
      </c>
      <c r="UK2">
        <v>1.0999999999999999E-2</v>
      </c>
      <c r="UL2">
        <v>1.0999999999999999E-2</v>
      </c>
      <c r="UM2">
        <v>1.2E-2</v>
      </c>
      <c r="UN2">
        <v>0.01</v>
      </c>
      <c r="UO2">
        <v>0.01</v>
      </c>
      <c r="UP2">
        <v>8.0000000000000002E-3</v>
      </c>
      <c r="UQ2">
        <v>8.0000000000000002E-3</v>
      </c>
      <c r="UR2">
        <v>8.0000000000000002E-3</v>
      </c>
      <c r="US2">
        <v>8.0000000000000002E-3</v>
      </c>
      <c r="UT2">
        <v>8.0000000000000002E-3</v>
      </c>
      <c r="UU2">
        <v>8.9999999999999993E-3</v>
      </c>
      <c r="UV2">
        <v>8.0000000000000002E-3</v>
      </c>
      <c r="UW2">
        <v>1.6E-2</v>
      </c>
      <c r="UX2">
        <v>1.2999999999999999E-2</v>
      </c>
      <c r="UY2">
        <v>8.0000000000000002E-3</v>
      </c>
      <c r="UZ2">
        <v>7.0000000000000001E-3</v>
      </c>
      <c r="VA2">
        <v>7.0000000000000001E-3</v>
      </c>
      <c r="VB2">
        <v>8.0000000000000002E-3</v>
      </c>
      <c r="VC2">
        <v>8.9999999999999993E-3</v>
      </c>
      <c r="VD2">
        <v>8.9999999999999993E-3</v>
      </c>
      <c r="VE2">
        <v>8.9999999999999993E-3</v>
      </c>
      <c r="VF2">
        <v>1.4E-2</v>
      </c>
      <c r="VG2">
        <v>1.2E-2</v>
      </c>
      <c r="VH2">
        <v>1.2E-2</v>
      </c>
    </row>
    <row r="3" spans="1:580" x14ac:dyDescent="0.25">
      <c r="A3" t="s">
        <v>131</v>
      </c>
      <c r="B3">
        <v>184.851</v>
      </c>
      <c r="C3">
        <v>78.927000000000007</v>
      </c>
      <c r="D3">
        <v>30</v>
      </c>
      <c r="E3" t="s">
        <v>175</v>
      </c>
      <c r="F3">
        <v>-10</v>
      </c>
      <c r="G3">
        <v>-44</v>
      </c>
      <c r="H3">
        <v>-9</v>
      </c>
      <c r="I3">
        <v>-1</v>
      </c>
      <c r="P3">
        <v>1</v>
      </c>
      <c r="Q3" t="s">
        <v>131</v>
      </c>
      <c r="R3">
        <v>14.971</v>
      </c>
      <c r="S3">
        <v>581729.75399999996</v>
      </c>
      <c r="T3">
        <v>263215.95199999999</v>
      </c>
      <c r="U3">
        <v>255200.82800000001</v>
      </c>
      <c r="V3">
        <v>1921950.64</v>
      </c>
      <c r="W3">
        <v>1434802.6259999999</v>
      </c>
      <c r="X3">
        <v>54895.531999999999</v>
      </c>
      <c r="Y3">
        <v>51208.639000000003</v>
      </c>
      <c r="Z3">
        <v>234393.658</v>
      </c>
      <c r="AA3">
        <v>99160.921000000002</v>
      </c>
      <c r="AB3">
        <v>530119.83499999996</v>
      </c>
      <c r="AC3">
        <v>6402940.7920000004</v>
      </c>
      <c r="AD3">
        <v>1629980.9850000001</v>
      </c>
      <c r="AE3">
        <v>126636902.039</v>
      </c>
      <c r="AF3">
        <v>225683215.62599999</v>
      </c>
      <c r="AG3">
        <v>368255.929</v>
      </c>
      <c r="AH3">
        <v>19405437.043000001</v>
      </c>
      <c r="AI3">
        <v>104768475.23100001</v>
      </c>
      <c r="AJ3">
        <v>174464564.26699999</v>
      </c>
      <c r="AK3">
        <v>124089309.57799999</v>
      </c>
      <c r="AL3">
        <v>122665949.811</v>
      </c>
      <c r="AM3">
        <v>34068327.399999999</v>
      </c>
      <c r="AN3">
        <v>95796736.640000001</v>
      </c>
      <c r="AO3">
        <v>139578795.82300001</v>
      </c>
      <c r="AP3">
        <v>3659796.0449999999</v>
      </c>
      <c r="AQ3">
        <v>6050470.4749999996</v>
      </c>
      <c r="AR3">
        <v>6550580.2850000001</v>
      </c>
      <c r="AS3">
        <v>26231783.497000001</v>
      </c>
      <c r="AT3">
        <v>17850456.932999998</v>
      </c>
      <c r="AU3">
        <v>26100383.745000001</v>
      </c>
      <c r="AV3">
        <v>9149222.5920000002</v>
      </c>
      <c r="AW3">
        <v>11621142.1</v>
      </c>
      <c r="AX3">
        <v>8282442.0460000001</v>
      </c>
      <c r="AY3">
        <v>13171490.869999999</v>
      </c>
      <c r="AZ3">
        <v>14083493.804</v>
      </c>
      <c r="BA3">
        <v>15981906.975</v>
      </c>
      <c r="BB3">
        <v>16591717.810000001</v>
      </c>
      <c r="BC3">
        <v>20206837.217</v>
      </c>
      <c r="BD3">
        <v>20471152.158</v>
      </c>
      <c r="BE3">
        <v>9390979.8159999996</v>
      </c>
      <c r="BF3">
        <v>9935843.0449999999</v>
      </c>
      <c r="BG3">
        <v>11919288.994000001</v>
      </c>
      <c r="BH3">
        <v>2556572.8769999999</v>
      </c>
      <c r="BI3">
        <v>2618624.7999999998</v>
      </c>
      <c r="BJ3">
        <v>2263768.2940000002</v>
      </c>
      <c r="BK3">
        <v>24839116.197000001</v>
      </c>
      <c r="BL3">
        <v>15494300.645</v>
      </c>
      <c r="BM3">
        <v>16576037.784</v>
      </c>
      <c r="BN3">
        <v>13698293.659</v>
      </c>
      <c r="BO3">
        <v>13437182.691</v>
      </c>
      <c r="BP3">
        <v>16903541.741</v>
      </c>
      <c r="BQ3">
        <v>6568411.8949999996</v>
      </c>
      <c r="BR3">
        <v>5906071.9620000003</v>
      </c>
      <c r="BS3">
        <v>6381280.2050000001</v>
      </c>
      <c r="BT3">
        <v>10275906.125</v>
      </c>
      <c r="BU3">
        <v>9469117.4000000004</v>
      </c>
      <c r="BV3">
        <v>8204699.4460000005</v>
      </c>
      <c r="BW3">
        <v>5220331.1150000002</v>
      </c>
      <c r="BX3">
        <v>17686946.008000001</v>
      </c>
      <c r="BY3">
        <v>21798404.142000001</v>
      </c>
      <c r="BZ3">
        <v>8803473.2679999992</v>
      </c>
      <c r="CA3">
        <v>14660169.397</v>
      </c>
      <c r="CB3">
        <v>12502444.827</v>
      </c>
      <c r="CC3">
        <v>5562741.5429999996</v>
      </c>
      <c r="CD3">
        <v>7039807.7379999999</v>
      </c>
      <c r="CE3">
        <v>6770971.1569999997</v>
      </c>
      <c r="CF3">
        <v>21085282.618999999</v>
      </c>
      <c r="CG3">
        <v>23518168.859999999</v>
      </c>
      <c r="CH3">
        <v>26323639.794</v>
      </c>
      <c r="CI3">
        <v>7905606.7620000001</v>
      </c>
      <c r="CJ3">
        <v>7892353.0549999997</v>
      </c>
      <c r="CK3">
        <v>7937647.8880000003</v>
      </c>
      <c r="CL3">
        <v>935391.78200000001</v>
      </c>
      <c r="CM3">
        <v>1271120.6950000001</v>
      </c>
      <c r="CN3">
        <v>1335160.0759999999</v>
      </c>
      <c r="CO3">
        <v>17397515.879999999</v>
      </c>
      <c r="CP3">
        <v>25543915.375999998</v>
      </c>
      <c r="CQ3">
        <v>20464663.601</v>
      </c>
      <c r="CR3">
        <v>2555092.7919999999</v>
      </c>
      <c r="CS3">
        <v>7337983.3320000004</v>
      </c>
      <c r="CT3">
        <v>7781635.4960000003</v>
      </c>
      <c r="CU3">
        <v>7679072.9800000004</v>
      </c>
      <c r="CV3">
        <v>6154893.7369999997</v>
      </c>
      <c r="CW3">
        <v>6897721.3219999997</v>
      </c>
      <c r="CX3">
        <v>11869557.022</v>
      </c>
      <c r="CY3">
        <v>14924058.356000001</v>
      </c>
      <c r="CZ3">
        <v>15684176.863</v>
      </c>
      <c r="DA3">
        <v>12262436.096000001</v>
      </c>
      <c r="DB3">
        <v>7887362.335</v>
      </c>
      <c r="DC3">
        <v>12894118.82</v>
      </c>
      <c r="DD3">
        <v>6208623.9740000004</v>
      </c>
      <c r="DE3">
        <v>7746757.3190000001</v>
      </c>
      <c r="DF3">
        <v>8168027.0959999999</v>
      </c>
      <c r="DG3">
        <v>10353827.227</v>
      </c>
      <c r="DH3">
        <v>14487436.767999999</v>
      </c>
      <c r="DI3">
        <v>11972693.411</v>
      </c>
      <c r="DJ3">
        <v>19025623.177000001</v>
      </c>
      <c r="DK3">
        <v>19517398.305</v>
      </c>
      <c r="DL3">
        <v>21369773.850000001</v>
      </c>
      <c r="DM3">
        <v>10578667.092</v>
      </c>
      <c r="DN3">
        <v>13461900.710000001</v>
      </c>
      <c r="DO3">
        <v>9405750.0059999991</v>
      </c>
      <c r="DP3">
        <v>2549290.9360000002</v>
      </c>
      <c r="DQ3">
        <v>7683853.2659999998</v>
      </c>
      <c r="DR3">
        <v>8236334.801</v>
      </c>
      <c r="DS3">
        <v>6249039.1610000003</v>
      </c>
      <c r="DT3">
        <v>9258338.7599999998</v>
      </c>
      <c r="DU3">
        <v>8424261.3359999992</v>
      </c>
      <c r="DV3">
        <v>25344855.02</v>
      </c>
      <c r="DW3">
        <v>18808509.556000002</v>
      </c>
      <c r="DX3">
        <v>8425898.9460000005</v>
      </c>
      <c r="DY3">
        <v>6285850.1399999997</v>
      </c>
      <c r="DZ3">
        <v>3980777.33</v>
      </c>
      <c r="EA3">
        <v>11199990.392000001</v>
      </c>
      <c r="EB3">
        <v>10214255.466</v>
      </c>
      <c r="EC3">
        <v>13519230.312999999</v>
      </c>
      <c r="ED3">
        <v>11873996.479</v>
      </c>
      <c r="EE3">
        <v>32782558.416999999</v>
      </c>
      <c r="EF3">
        <v>25079434.537</v>
      </c>
      <c r="EG3">
        <v>25668726.129999999</v>
      </c>
      <c r="EI3" t="s">
        <v>131</v>
      </c>
      <c r="EJ3">
        <v>14.971</v>
      </c>
      <c r="EK3">
        <v>47828.076000000001</v>
      </c>
      <c r="EL3">
        <v>20186.155999999999</v>
      </c>
      <c r="EM3">
        <v>30717.698</v>
      </c>
      <c r="EN3">
        <v>127777.621</v>
      </c>
      <c r="EO3">
        <v>62300.334999999999</v>
      </c>
      <c r="EP3">
        <v>9473.2080000000005</v>
      </c>
      <c r="EQ3">
        <v>7771.3050000000003</v>
      </c>
      <c r="ER3">
        <v>9757.0499999999993</v>
      </c>
      <c r="ES3">
        <v>8714.3940000000002</v>
      </c>
      <c r="ET3">
        <v>42110.152999999998</v>
      </c>
      <c r="EU3">
        <v>225368.106</v>
      </c>
      <c r="EV3">
        <v>76673.131999999998</v>
      </c>
      <c r="EW3">
        <v>1777066.0430000001</v>
      </c>
      <c r="EX3">
        <v>2823994.5449999999</v>
      </c>
      <c r="EY3">
        <v>23822.235000000001</v>
      </c>
      <c r="EZ3">
        <v>494344.89600000001</v>
      </c>
      <c r="FA3">
        <v>1993408.9110000001</v>
      </c>
      <c r="FB3">
        <v>3688982.94</v>
      </c>
      <c r="FC3">
        <v>834073.03399999999</v>
      </c>
      <c r="FD3">
        <v>1847824.36</v>
      </c>
      <c r="FE3">
        <v>605238.65399999998</v>
      </c>
      <c r="FF3">
        <v>1296867.0589999999</v>
      </c>
      <c r="FG3">
        <v>3255693.3939999999</v>
      </c>
      <c r="FH3">
        <v>150429.731</v>
      </c>
      <c r="FI3">
        <v>223064.799</v>
      </c>
      <c r="FJ3">
        <v>194084.10699999999</v>
      </c>
      <c r="FK3">
        <v>455895.96799999999</v>
      </c>
      <c r="FL3">
        <v>347789.06800000003</v>
      </c>
      <c r="FM3">
        <v>364896.63699999999</v>
      </c>
      <c r="FN3">
        <v>165067.39300000001</v>
      </c>
      <c r="FO3">
        <v>236423.50200000001</v>
      </c>
      <c r="FP3">
        <v>138899.65700000001</v>
      </c>
      <c r="FQ3">
        <v>226629.899</v>
      </c>
      <c r="FR3">
        <v>234280.459</v>
      </c>
      <c r="FS3">
        <v>247124.45499999999</v>
      </c>
      <c r="FT3">
        <v>237913.99299999999</v>
      </c>
      <c r="FU3">
        <v>261633.04699999999</v>
      </c>
      <c r="FV3">
        <v>274605.37199999997</v>
      </c>
      <c r="FW3">
        <v>92660.093999999997</v>
      </c>
      <c r="FX3">
        <v>111036.406</v>
      </c>
      <c r="FY3">
        <v>131076.908</v>
      </c>
      <c r="FZ3">
        <v>47518.752</v>
      </c>
      <c r="GA3">
        <v>40168.665999999997</v>
      </c>
      <c r="GB3">
        <v>35580.942000000003</v>
      </c>
      <c r="GC3">
        <v>463238.52399999998</v>
      </c>
      <c r="GD3">
        <v>224789.198</v>
      </c>
      <c r="GE3">
        <v>261496.853</v>
      </c>
      <c r="GF3">
        <v>234901.15</v>
      </c>
      <c r="GG3">
        <v>179584.856</v>
      </c>
      <c r="GH3">
        <v>199181.76699999999</v>
      </c>
      <c r="GI3">
        <v>92524.683000000005</v>
      </c>
      <c r="GJ3">
        <v>84393.755000000005</v>
      </c>
      <c r="GK3">
        <v>87122.953999999998</v>
      </c>
      <c r="GL3">
        <v>129220.041</v>
      </c>
      <c r="GM3">
        <v>125326.27</v>
      </c>
      <c r="GN3">
        <v>94577.876000000004</v>
      </c>
      <c r="GO3">
        <v>59601.457000000002</v>
      </c>
      <c r="GP3">
        <v>196883.58499999999</v>
      </c>
      <c r="GQ3">
        <v>216473.11799999999</v>
      </c>
      <c r="GR3">
        <v>87513.968999999997</v>
      </c>
      <c r="GS3">
        <v>141710.391</v>
      </c>
      <c r="GT3">
        <v>113041.208</v>
      </c>
      <c r="GU3">
        <v>58453.95</v>
      </c>
      <c r="GV3">
        <v>85450.81</v>
      </c>
      <c r="GW3">
        <v>72922.866999999998</v>
      </c>
      <c r="GX3">
        <v>256509.986</v>
      </c>
      <c r="GY3">
        <v>252530.29199999999</v>
      </c>
      <c r="GZ3">
        <v>280519.93699999998</v>
      </c>
      <c r="HA3">
        <v>97068.127999999997</v>
      </c>
      <c r="HB3">
        <v>91599.311000000002</v>
      </c>
      <c r="HC3">
        <v>88159.788</v>
      </c>
      <c r="HD3">
        <v>26413.058000000001</v>
      </c>
      <c r="HE3">
        <v>31812.252</v>
      </c>
      <c r="HF3">
        <v>29010.258000000002</v>
      </c>
      <c r="HG3">
        <v>196747.02299999999</v>
      </c>
      <c r="HH3">
        <v>259315.13699999999</v>
      </c>
      <c r="HI3">
        <v>203215.636</v>
      </c>
      <c r="HJ3">
        <v>43028.256999999998</v>
      </c>
      <c r="HK3">
        <v>73177.991999999998</v>
      </c>
      <c r="HL3">
        <v>72860.756999999998</v>
      </c>
      <c r="HM3">
        <v>146401.07999999999</v>
      </c>
      <c r="HN3">
        <v>107155.25</v>
      </c>
      <c r="HO3">
        <v>94525.551000000007</v>
      </c>
      <c r="HP3">
        <v>158385.386</v>
      </c>
      <c r="HQ3">
        <v>171286.83499999999</v>
      </c>
      <c r="HR3">
        <v>169529.40700000001</v>
      </c>
      <c r="HS3">
        <v>192242.86300000001</v>
      </c>
      <c r="HT3">
        <v>146804.49100000001</v>
      </c>
      <c r="HU3">
        <v>204789.08</v>
      </c>
      <c r="HV3">
        <v>117716.837</v>
      </c>
      <c r="HW3">
        <v>126451.493</v>
      </c>
      <c r="HX3">
        <v>129806.459</v>
      </c>
      <c r="HY3">
        <v>95380.546000000002</v>
      </c>
      <c r="HZ3">
        <v>112167.087</v>
      </c>
      <c r="IA3">
        <v>108998.117</v>
      </c>
      <c r="IB3">
        <v>276068.21299999999</v>
      </c>
      <c r="IC3">
        <v>312218.42700000003</v>
      </c>
      <c r="ID3">
        <v>319381.43599999999</v>
      </c>
      <c r="IE3">
        <v>104052.701</v>
      </c>
      <c r="IF3">
        <v>132414.704</v>
      </c>
      <c r="IG3">
        <v>95849.540999999997</v>
      </c>
      <c r="IH3">
        <v>49181.697</v>
      </c>
      <c r="II3">
        <v>93595.807000000001</v>
      </c>
      <c r="IJ3">
        <v>209896.97099999999</v>
      </c>
      <c r="IK3">
        <v>124222.622</v>
      </c>
      <c r="IL3">
        <v>129660.027</v>
      </c>
      <c r="IM3">
        <v>107056.004</v>
      </c>
      <c r="IN3">
        <v>321269.402</v>
      </c>
      <c r="IO3">
        <v>305336.92</v>
      </c>
      <c r="IP3">
        <v>210361.48300000001</v>
      </c>
      <c r="IQ3">
        <v>131494.742</v>
      </c>
      <c r="IR3">
        <v>91881.925000000003</v>
      </c>
      <c r="IS3">
        <v>261517.13</v>
      </c>
      <c r="IT3">
        <v>187538.47099999999</v>
      </c>
      <c r="IU3">
        <v>216613.86199999999</v>
      </c>
      <c r="IV3">
        <v>185164.38</v>
      </c>
      <c r="IW3">
        <v>488842.32400000002</v>
      </c>
      <c r="IX3">
        <v>427827.38</v>
      </c>
      <c r="IY3">
        <v>362440.516</v>
      </c>
      <c r="JB3" t="s">
        <v>131</v>
      </c>
      <c r="JC3" s="3">
        <f t="shared" ref="JC3:JC55" si="122">EK3/ABS(S3)</f>
        <v>8.2217001401650849E-2</v>
      </c>
      <c r="JD3" s="3">
        <f t="shared" si="120"/>
        <v>7.6690473531786554E-2</v>
      </c>
      <c r="JE3" s="3">
        <f t="shared" si="120"/>
        <v>0.12036676464074796</v>
      </c>
      <c r="JF3" s="3">
        <f t="shared" si="120"/>
        <v>6.6483300008162549E-2</v>
      </c>
      <c r="JG3" s="3">
        <f t="shared" si="120"/>
        <v>4.3420839822187501E-2</v>
      </c>
      <c r="JH3" s="3">
        <f t="shared" si="120"/>
        <v>0.17256792410719329</v>
      </c>
      <c r="JI3" s="3">
        <f t="shared" si="120"/>
        <v>0.15175769463429795</v>
      </c>
      <c r="JJ3" s="3">
        <f t="shared" si="120"/>
        <v>4.1626766198597405E-2</v>
      </c>
      <c r="JK3" s="3">
        <f t="shared" si="120"/>
        <v>8.7881333816978158E-2</v>
      </c>
      <c r="JL3" s="3">
        <f t="shared" si="120"/>
        <v>7.9435158278882367E-2</v>
      </c>
      <c r="JM3" s="3">
        <f t="shared" si="120"/>
        <v>3.5197593312369956E-2</v>
      </c>
      <c r="JN3" s="3">
        <f t="shared" si="120"/>
        <v>4.70392800318465E-2</v>
      </c>
      <c r="JO3" s="3">
        <f t="shared" si="120"/>
        <v>1.4032766234700863E-2</v>
      </c>
      <c r="JP3" s="3">
        <f t="shared" si="120"/>
        <v>1.2513090692929048E-2</v>
      </c>
      <c r="JQ3" s="3">
        <f t="shared" si="120"/>
        <v>6.4689345436173551E-2</v>
      </c>
      <c r="JR3" s="3">
        <f t="shared" si="120"/>
        <v>2.5474556172303361E-2</v>
      </c>
      <c r="JS3" s="3">
        <f t="shared" si="120"/>
        <v>1.9026800825389593E-2</v>
      </c>
      <c r="JT3" s="3">
        <f t="shared" si="120"/>
        <v>2.1144597216626711E-2</v>
      </c>
      <c r="JU3" s="3">
        <f t="shared" si="120"/>
        <v>6.7215543130709323E-3</v>
      </c>
      <c r="JV3" s="3">
        <f t="shared" si="120"/>
        <v>1.5063873575732077E-2</v>
      </c>
      <c r="JW3" s="3">
        <f t="shared" si="120"/>
        <v>1.7765434941781146E-2</v>
      </c>
      <c r="JX3" s="3">
        <f t="shared" si="120"/>
        <v>1.353769558845799E-2</v>
      </c>
      <c r="JY3" s="3">
        <f t="shared" si="120"/>
        <v>2.3325128826362333E-2</v>
      </c>
      <c r="JZ3" s="3">
        <f t="shared" si="120"/>
        <v>4.1103309897696776E-2</v>
      </c>
      <c r="KA3" s="3">
        <f t="shared" si="120"/>
        <v>3.6867347741251479E-2</v>
      </c>
      <c r="KB3" s="3">
        <f t="shared" si="120"/>
        <v>2.9628536489267682E-2</v>
      </c>
      <c r="KC3" s="3">
        <f t="shared" si="120"/>
        <v>1.7379526178696106E-2</v>
      </c>
      <c r="KD3" s="3">
        <f t="shared" si="120"/>
        <v>1.9483482652875129E-2</v>
      </c>
      <c r="KE3" s="3">
        <f t="shared" si="120"/>
        <v>1.3980508507653743E-2</v>
      </c>
      <c r="KF3" s="3">
        <f t="shared" si="120"/>
        <v>1.8041685109326501E-2</v>
      </c>
      <c r="KG3" s="3">
        <f t="shared" si="120"/>
        <v>2.0344257041655142E-2</v>
      </c>
      <c r="KH3" s="3">
        <f t="shared" si="120"/>
        <v>1.677037475524281E-2</v>
      </c>
      <c r="KI3" s="3">
        <f t="shared" si="120"/>
        <v>1.7206093162633763E-2</v>
      </c>
      <c r="KJ3" s="3">
        <f t="shared" si="120"/>
        <v>1.6635109317366944E-2</v>
      </c>
      <c r="KK3" s="3">
        <f t="shared" si="120"/>
        <v>1.5462763948417989E-2</v>
      </c>
      <c r="KL3" s="3">
        <f t="shared" si="120"/>
        <v>1.4339322529738708E-2</v>
      </c>
      <c r="KM3" s="3">
        <f t="shared" si="120"/>
        <v>1.2947748536316622E-2</v>
      </c>
      <c r="KN3" s="3">
        <f t="shared" si="120"/>
        <v>1.3414260706019221E-2</v>
      </c>
      <c r="KO3" s="3">
        <f t="shared" si="120"/>
        <v>9.8669250510079048E-3</v>
      </c>
      <c r="KP3" s="3">
        <f t="shared" si="120"/>
        <v>1.1175338166787637E-2</v>
      </c>
      <c r="KQ3" s="3">
        <f t="shared" si="120"/>
        <v>1.0997040852519159E-2</v>
      </c>
      <c r="KR3" s="3">
        <f t="shared" si="120"/>
        <v>1.8586895146818848E-2</v>
      </c>
      <c r="KS3" s="3">
        <f t="shared" si="120"/>
        <v>1.5339603443761779E-2</v>
      </c>
      <c r="KT3" s="3">
        <f t="shared" si="120"/>
        <v>1.5717572374480831E-2</v>
      </c>
      <c r="KU3" s="3">
        <f t="shared" si="120"/>
        <v>1.8649557428937372E-2</v>
      </c>
      <c r="KV3" s="3">
        <f t="shared" si="120"/>
        <v>1.4507863449296068E-2</v>
      </c>
      <c r="KW3" s="3">
        <f t="shared" si="120"/>
        <v>1.5775594650997329E-2</v>
      </c>
      <c r="KX3" s="3">
        <f t="shared" si="120"/>
        <v>1.7148205159528473E-2</v>
      </c>
      <c r="KY3" s="3">
        <f t="shared" si="120"/>
        <v>1.3364769991575908E-2</v>
      </c>
      <c r="KZ3" s="3">
        <f t="shared" si="120"/>
        <v>1.1783433912957969E-2</v>
      </c>
      <c r="LA3" s="3">
        <f t="shared" si="120"/>
        <v>1.4086309518809495E-2</v>
      </c>
      <c r="LB3" s="3">
        <f t="shared" si="120"/>
        <v>1.4289320472726066E-2</v>
      </c>
      <c r="LC3" s="3">
        <f t="shared" si="120"/>
        <v>1.3652895845528852E-2</v>
      </c>
      <c r="LD3" s="3">
        <f t="shared" si="120"/>
        <v>1.2575050747653653E-2</v>
      </c>
      <c r="LE3" s="3">
        <f t="shared" si="120"/>
        <v>1.3235264144047892E-2</v>
      </c>
      <c r="LF3" s="3">
        <f t="shared" si="120"/>
        <v>1.152728099578457E-2</v>
      </c>
      <c r="LG3" s="3">
        <f t="shared" si="120"/>
        <v>1.1417179425408919E-2</v>
      </c>
      <c r="LH3" s="3">
        <f t="shared" si="120"/>
        <v>1.1131576073729596E-2</v>
      </c>
      <c r="LI3" s="3">
        <f t="shared" si="120"/>
        <v>9.9306865121796296E-3</v>
      </c>
      <c r="LJ3" s="3">
        <f t="shared" si="120"/>
        <v>9.9408456566917811E-3</v>
      </c>
      <c r="LK3" s="3">
        <f t="shared" si="120"/>
        <v>9.6663542666157089E-3</v>
      </c>
      <c r="LL3" s="3">
        <f t="shared" si="120"/>
        <v>9.0415282422105746E-3</v>
      </c>
      <c r="LM3" s="3">
        <f t="shared" si="120"/>
        <v>1.0508118982007502E-2</v>
      </c>
      <c r="LN3" s="3">
        <f t="shared" si="120"/>
        <v>1.2138230642116436E-2</v>
      </c>
      <c r="LO3" s="3">
        <f t="shared" si="120"/>
        <v>1.0769927283564119E-2</v>
      </c>
      <c r="LP3" s="3">
        <f t="shared" si="121"/>
        <v>1.2165356786295017E-2</v>
      </c>
      <c r="LQ3" s="3">
        <f t="shared" si="121"/>
        <v>1.0737668119625874E-2</v>
      </c>
      <c r="LR3" s="3">
        <f t="shared" si="121"/>
        <v>1.0656578618886111E-2</v>
      </c>
      <c r="LS3" s="3">
        <f t="shared" si="121"/>
        <v>1.2278390631137745E-2</v>
      </c>
      <c r="LT3" s="3">
        <f t="shared" si="121"/>
        <v>1.160608380817044E-2</v>
      </c>
      <c r="LU3" s="3">
        <f t="shared" si="121"/>
        <v>1.1106538012763007E-2</v>
      </c>
      <c r="LV3" s="3">
        <f t="shared" si="121"/>
        <v>2.8237427897351359E-2</v>
      </c>
      <c r="LW3" s="3">
        <f t="shared" si="121"/>
        <v>2.5026932631287226E-2</v>
      </c>
      <c r="LX3" s="3">
        <f t="shared" si="121"/>
        <v>2.1727925004252451E-2</v>
      </c>
      <c r="LY3" s="3">
        <f t="shared" si="121"/>
        <v>1.130891469546973E-2</v>
      </c>
      <c r="LZ3" s="3">
        <f t="shared" si="121"/>
        <v>1.015173802382863E-2</v>
      </c>
      <c r="MA3" s="3">
        <f t="shared" si="121"/>
        <v>9.9300745891601136E-3</v>
      </c>
      <c r="MB3" s="3">
        <f t="shared" si="121"/>
        <v>1.684019348914511E-2</v>
      </c>
      <c r="MC3" s="3">
        <f t="shared" si="121"/>
        <v>9.972493625173582E-3</v>
      </c>
      <c r="MD3" s="3">
        <f t="shared" si="121"/>
        <v>9.3631675548736075E-3</v>
      </c>
      <c r="ME3" s="3">
        <f t="shared" si="121"/>
        <v>1.9064941872710264E-2</v>
      </c>
      <c r="MF3" s="3">
        <f t="shared" si="121"/>
        <v>1.7409764421412951E-2</v>
      </c>
      <c r="MG3" s="3">
        <f t="shared" si="121"/>
        <v>1.3703880830690367E-2</v>
      </c>
      <c r="MH3" s="3">
        <f t="shared" si="121"/>
        <v>1.3343832942243394E-2</v>
      </c>
      <c r="MI3" s="3">
        <f t="shared" si="121"/>
        <v>1.1477228975799107E-2</v>
      </c>
      <c r="MJ3" s="3">
        <f t="shared" si="121"/>
        <v>1.080894512226083E-2</v>
      </c>
      <c r="MK3" s="3">
        <f t="shared" si="121"/>
        <v>1.5677379396310129E-2</v>
      </c>
      <c r="ML3" s="3">
        <f t="shared" si="121"/>
        <v>1.8612621655348362E-2</v>
      </c>
      <c r="MM3" s="3">
        <f t="shared" si="121"/>
        <v>1.5882363336248515E-2</v>
      </c>
      <c r="MN3" s="3">
        <f t="shared" si="121"/>
        <v>1.8960213646850823E-2</v>
      </c>
      <c r="MO3" s="3">
        <f t="shared" si="121"/>
        <v>1.6323151454591216E-2</v>
      </c>
      <c r="MP3" s="3">
        <f t="shared" si="121"/>
        <v>1.589202110550883E-2</v>
      </c>
      <c r="MQ3" s="3">
        <f t="shared" si="121"/>
        <v>9.2121052349872293E-3</v>
      </c>
      <c r="MR3" s="3">
        <f t="shared" si="121"/>
        <v>7.7423693919241691E-3</v>
      </c>
      <c r="MS3" s="3">
        <f t="shared" si="121"/>
        <v>9.1038927715176576E-3</v>
      </c>
      <c r="MT3" s="3">
        <f t="shared" si="121"/>
        <v>1.451033747655308E-2</v>
      </c>
      <c r="MU3" s="3">
        <f t="shared" si="121"/>
        <v>1.5996928592681096E-2</v>
      </c>
      <c r="MV3" s="3">
        <f t="shared" si="121"/>
        <v>1.4945475709842384E-2</v>
      </c>
      <c r="MW3" s="3">
        <f t="shared" si="121"/>
        <v>9.8360880529730164E-3</v>
      </c>
      <c r="MX3" s="3">
        <f t="shared" si="121"/>
        <v>9.8362561760418736E-3</v>
      </c>
      <c r="MY3" s="3">
        <f t="shared" si="121"/>
        <v>1.0190526107844334E-2</v>
      </c>
      <c r="MZ3" s="3">
        <f t="shared" si="121"/>
        <v>1.9292304501411367E-2</v>
      </c>
      <c r="NA3" s="3">
        <f t="shared" si="121"/>
        <v>1.2180842574668707E-2</v>
      </c>
      <c r="NB3" s="3">
        <f t="shared" si="121"/>
        <v>2.5484268921962195E-2</v>
      </c>
      <c r="NC3" s="3">
        <f t="shared" si="121"/>
        <v>1.9878675553078359E-2</v>
      </c>
      <c r="ND3" s="3">
        <f t="shared" si="121"/>
        <v>1.400467517565754E-2</v>
      </c>
      <c r="NE3" s="3">
        <f t="shared" si="121"/>
        <v>1.2708058277170238E-2</v>
      </c>
      <c r="NF3" s="3">
        <f t="shared" si="121"/>
        <v>1.2675921868421878E-2</v>
      </c>
      <c r="NG3" s="3">
        <f t="shared" si="121"/>
        <v>1.6233977449988647E-2</v>
      </c>
      <c r="NH3" s="3">
        <f t="shared" si="121"/>
        <v>2.4966058143845202E-2</v>
      </c>
      <c r="NI3" s="3">
        <f t="shared" si="121"/>
        <v>2.0919165915718126E-2</v>
      </c>
      <c r="NJ3" s="3">
        <f t="shared" si="121"/>
        <v>2.3081402797277283E-2</v>
      </c>
      <c r="NK3" s="3">
        <f t="shared" si="121"/>
        <v>2.3349763780761642E-2</v>
      </c>
      <c r="NL3" s="3">
        <f t="shared" si="121"/>
        <v>1.8360464120390937E-2</v>
      </c>
      <c r="NM3" s="3">
        <f t="shared" si="121"/>
        <v>1.6022647516530996E-2</v>
      </c>
      <c r="NN3" s="3">
        <f t="shared" si="121"/>
        <v>1.559410770648924E-2</v>
      </c>
      <c r="NO3" s="3">
        <f t="shared" si="121"/>
        <v>1.4911658747979286E-2</v>
      </c>
      <c r="NP3" s="3">
        <f t="shared" si="121"/>
        <v>1.7058892590613276E-2</v>
      </c>
      <c r="NQ3" s="3">
        <f t="shared" si="121"/>
        <v>1.4119926098568726E-2</v>
      </c>
      <c r="NT3" t="s">
        <v>131</v>
      </c>
      <c r="NU3">
        <v>8.9999999999999993E-3</v>
      </c>
      <c r="NV3">
        <v>0.97</v>
      </c>
      <c r="NW3">
        <v>2.1999999999999999E-2</v>
      </c>
      <c r="NX3">
        <v>1.2999999999999999E-2</v>
      </c>
      <c r="NY3">
        <v>1.2999999999999999E-2</v>
      </c>
      <c r="NZ3">
        <v>5.5E-2</v>
      </c>
      <c r="OA3">
        <v>3.3000000000000002E-2</v>
      </c>
      <c r="OB3">
        <v>4.9000000000000002E-2</v>
      </c>
      <c r="OC3">
        <v>2.1000000000000001E-2</v>
      </c>
      <c r="OD3">
        <v>2.1999999999999999E-2</v>
      </c>
      <c r="OE3">
        <v>1.7999999999999999E-2</v>
      </c>
      <c r="OF3">
        <v>0.03</v>
      </c>
      <c r="OG3">
        <v>0.03</v>
      </c>
      <c r="OH3">
        <v>3.3000000000000002E-2</v>
      </c>
      <c r="OI3">
        <v>4.2000000000000003E-2</v>
      </c>
      <c r="OJ3">
        <v>4.2000000000000003E-2</v>
      </c>
      <c r="OK3">
        <v>4.2999999999999997E-2</v>
      </c>
      <c r="OL3">
        <v>1.9E-2</v>
      </c>
      <c r="OM3">
        <v>2.1999999999999999E-2</v>
      </c>
      <c r="ON3">
        <v>2.5000000000000001E-2</v>
      </c>
      <c r="OO3">
        <v>8.0000000000000002E-3</v>
      </c>
      <c r="OP3">
        <v>5.0000000000000001E-3</v>
      </c>
      <c r="OQ3">
        <v>4.0000000000000001E-3</v>
      </c>
      <c r="OR3">
        <v>5.0999999999999997E-2</v>
      </c>
      <c r="OS3">
        <v>3.3000000000000002E-2</v>
      </c>
      <c r="OT3">
        <v>3.7999999999999999E-2</v>
      </c>
      <c r="OU3">
        <v>2.7E-2</v>
      </c>
      <c r="OV3">
        <v>3.4000000000000002E-2</v>
      </c>
      <c r="OW3">
        <v>3.5000000000000003E-2</v>
      </c>
      <c r="OX3">
        <v>1.4E-2</v>
      </c>
      <c r="OY3">
        <v>1.2999999999999999E-2</v>
      </c>
      <c r="OZ3">
        <v>1.4999999999999999E-2</v>
      </c>
      <c r="PA3">
        <v>2.3E-2</v>
      </c>
      <c r="PB3">
        <v>1.7999999999999999E-2</v>
      </c>
      <c r="PC3">
        <v>1.7999999999999999E-2</v>
      </c>
      <c r="PD3">
        <v>3.7999999999999999E-2</v>
      </c>
      <c r="PE3">
        <v>3.2000000000000001E-2</v>
      </c>
      <c r="PF3">
        <v>4.2000000000000003E-2</v>
      </c>
      <c r="PG3">
        <v>0.02</v>
      </c>
      <c r="PH3">
        <v>2.7E-2</v>
      </c>
      <c r="PI3">
        <v>2.3E-2</v>
      </c>
      <c r="PJ3">
        <v>1.2E-2</v>
      </c>
      <c r="PK3">
        <v>1.4E-2</v>
      </c>
      <c r="PL3">
        <v>1.4999999999999999E-2</v>
      </c>
      <c r="PM3">
        <v>0.05</v>
      </c>
      <c r="PN3">
        <v>4.8000000000000001E-2</v>
      </c>
      <c r="PO3">
        <v>5.5E-2</v>
      </c>
      <c r="PP3">
        <v>1.7000000000000001E-2</v>
      </c>
      <c r="PQ3">
        <v>1.7000000000000001E-2</v>
      </c>
      <c r="PR3">
        <v>1.6E-2</v>
      </c>
      <c r="PS3">
        <v>2E-3</v>
      </c>
      <c r="PT3">
        <v>2E-3</v>
      </c>
      <c r="PU3">
        <v>2E-3</v>
      </c>
      <c r="PV3">
        <v>3.6999999999999998E-2</v>
      </c>
      <c r="PW3">
        <v>4.4999999999999998E-2</v>
      </c>
      <c r="PX3">
        <v>4.1000000000000002E-2</v>
      </c>
      <c r="PY3">
        <v>1.9E-2</v>
      </c>
      <c r="PZ3">
        <v>1.4999999999999999E-2</v>
      </c>
      <c r="QA3">
        <v>1.7000000000000001E-2</v>
      </c>
      <c r="QB3">
        <v>1.2E-2</v>
      </c>
      <c r="QC3">
        <v>1.0999999999999999E-2</v>
      </c>
      <c r="QD3">
        <v>1.2E-2</v>
      </c>
      <c r="QE3">
        <v>2.9000000000000001E-2</v>
      </c>
      <c r="QF3">
        <v>3.1E-2</v>
      </c>
      <c r="QG3">
        <v>2.5999999999999999E-2</v>
      </c>
      <c r="QH3">
        <v>1.7999999999999999E-2</v>
      </c>
      <c r="QI3">
        <v>1.7000000000000001E-2</v>
      </c>
      <c r="QJ3">
        <v>2.5000000000000001E-2</v>
      </c>
      <c r="QK3">
        <v>1.0999999999999999E-2</v>
      </c>
      <c r="QL3">
        <v>1.2999999999999999E-2</v>
      </c>
      <c r="QM3">
        <v>1.2999999999999999E-2</v>
      </c>
      <c r="QN3">
        <v>0.02</v>
      </c>
      <c r="QO3">
        <v>2.3E-2</v>
      </c>
      <c r="QP3">
        <v>2.1999999999999999E-2</v>
      </c>
      <c r="QQ3">
        <v>3.2000000000000001E-2</v>
      </c>
      <c r="QR3">
        <v>3.1E-2</v>
      </c>
      <c r="QS3">
        <v>3.7999999999999999E-2</v>
      </c>
      <c r="QT3">
        <v>2.1999999999999999E-2</v>
      </c>
      <c r="QU3">
        <v>2.4E-2</v>
      </c>
      <c r="QV3">
        <v>1.7000000000000001E-2</v>
      </c>
      <c r="QW3">
        <v>1.4999999999999999E-2</v>
      </c>
      <c r="QX3">
        <v>1.2999999999999999E-2</v>
      </c>
      <c r="QY3">
        <v>1.6E-2</v>
      </c>
      <c r="QZ3">
        <v>1.4E-2</v>
      </c>
      <c r="RA3">
        <v>1.7999999999999999E-2</v>
      </c>
      <c r="RB3">
        <v>1.6E-2</v>
      </c>
      <c r="RC3">
        <v>6.5000000000000002E-2</v>
      </c>
      <c r="RD3">
        <v>4.1000000000000002E-2</v>
      </c>
      <c r="RE3">
        <v>1.4E-2</v>
      </c>
      <c r="RF3">
        <v>0.01</v>
      </c>
      <c r="RG3">
        <v>0.01</v>
      </c>
      <c r="RH3">
        <v>1.4999999999999999E-2</v>
      </c>
      <c r="RI3">
        <v>1.7999999999999999E-2</v>
      </c>
      <c r="RJ3">
        <v>0.02</v>
      </c>
      <c r="RK3">
        <v>1.9E-2</v>
      </c>
      <c r="RL3">
        <v>5.2999999999999999E-2</v>
      </c>
      <c r="RM3">
        <v>3.6999999999999998E-2</v>
      </c>
      <c r="RN3">
        <v>3.6999999999999998E-2</v>
      </c>
      <c r="RP3" t="s">
        <v>131</v>
      </c>
      <c r="RQ3">
        <v>8.0000000000000002E-3</v>
      </c>
      <c r="RR3">
        <v>7.0000000000000001E-3</v>
      </c>
      <c r="RS3">
        <v>7.0000000000000001E-3</v>
      </c>
      <c r="RT3">
        <v>1.2E-2</v>
      </c>
      <c r="RU3">
        <v>0.01</v>
      </c>
      <c r="RV3">
        <v>1.2E-2</v>
      </c>
      <c r="RW3">
        <v>8.0000000000000002E-3</v>
      </c>
      <c r="RX3">
        <v>8.0000000000000002E-3</v>
      </c>
      <c r="RY3">
        <v>8.0000000000000002E-3</v>
      </c>
      <c r="RZ3">
        <v>8.9999999999999993E-3</v>
      </c>
      <c r="SA3">
        <v>8.9999999999999993E-3</v>
      </c>
      <c r="SB3">
        <v>0.01</v>
      </c>
      <c r="SC3">
        <v>1.0999999999999999E-2</v>
      </c>
      <c r="SD3">
        <v>1.0999999999999999E-2</v>
      </c>
      <c r="SE3">
        <v>1.0999999999999999E-2</v>
      </c>
      <c r="SF3">
        <v>8.0000000000000002E-3</v>
      </c>
      <c r="SG3">
        <v>8.0000000000000002E-3</v>
      </c>
      <c r="SH3">
        <v>8.9999999999999993E-3</v>
      </c>
      <c r="SI3">
        <v>6.0000000000000001E-3</v>
      </c>
      <c r="SJ3">
        <v>5.0000000000000001E-3</v>
      </c>
      <c r="SK3">
        <v>5.0000000000000001E-3</v>
      </c>
      <c r="SL3">
        <v>1.2E-2</v>
      </c>
      <c r="SM3">
        <v>0.01</v>
      </c>
      <c r="SN3">
        <v>0.01</v>
      </c>
      <c r="SO3">
        <v>8.9999999999999993E-3</v>
      </c>
      <c r="SP3">
        <v>0.01</v>
      </c>
      <c r="SQ3">
        <v>0.01</v>
      </c>
      <c r="SR3">
        <v>7.0000000000000001E-3</v>
      </c>
      <c r="SS3">
        <v>7.0000000000000001E-3</v>
      </c>
      <c r="ST3">
        <v>7.0000000000000001E-3</v>
      </c>
      <c r="SU3">
        <v>8.0000000000000002E-3</v>
      </c>
      <c r="SV3">
        <v>8.0000000000000002E-3</v>
      </c>
      <c r="SW3">
        <v>8.0000000000000002E-3</v>
      </c>
      <c r="SX3">
        <v>0.01</v>
      </c>
      <c r="SY3">
        <v>0.01</v>
      </c>
      <c r="SZ3">
        <v>1.0999999999999999E-2</v>
      </c>
      <c r="TA3">
        <v>8.0000000000000002E-3</v>
      </c>
      <c r="TB3">
        <v>8.9999999999999993E-3</v>
      </c>
      <c r="TC3">
        <v>8.0000000000000002E-3</v>
      </c>
      <c r="TD3">
        <v>6.0000000000000001E-3</v>
      </c>
      <c r="TE3">
        <v>7.0000000000000001E-3</v>
      </c>
      <c r="TF3">
        <v>7.0000000000000001E-3</v>
      </c>
      <c r="TG3">
        <v>1.2E-2</v>
      </c>
      <c r="TH3">
        <v>1.2E-2</v>
      </c>
      <c r="TI3">
        <v>1.2E-2</v>
      </c>
      <c r="TJ3">
        <v>7.0000000000000001E-3</v>
      </c>
      <c r="TK3">
        <v>7.0000000000000001E-3</v>
      </c>
      <c r="TL3">
        <v>7.0000000000000001E-3</v>
      </c>
      <c r="TM3">
        <v>4.0000000000000001E-3</v>
      </c>
      <c r="TN3">
        <v>4.0000000000000001E-3</v>
      </c>
      <c r="TO3">
        <v>4.0000000000000001E-3</v>
      </c>
      <c r="TP3">
        <v>0.01</v>
      </c>
      <c r="TQ3">
        <v>1.0999999999999999E-2</v>
      </c>
      <c r="TR3">
        <v>1.0999999999999999E-2</v>
      </c>
      <c r="TS3">
        <v>8.0000000000000002E-3</v>
      </c>
      <c r="TT3">
        <v>7.0000000000000001E-3</v>
      </c>
      <c r="TU3">
        <v>7.0000000000000001E-3</v>
      </c>
      <c r="TV3">
        <v>7.0000000000000001E-3</v>
      </c>
      <c r="TW3">
        <v>6.0000000000000001E-3</v>
      </c>
      <c r="TX3">
        <v>7.0000000000000001E-3</v>
      </c>
      <c r="TY3">
        <v>8.9999999999999993E-3</v>
      </c>
      <c r="TZ3">
        <v>8.9999999999999993E-3</v>
      </c>
      <c r="UA3">
        <v>8.9999999999999993E-3</v>
      </c>
      <c r="UB3">
        <v>8.0000000000000002E-3</v>
      </c>
      <c r="UC3">
        <v>7.0000000000000001E-3</v>
      </c>
      <c r="UD3">
        <v>8.9999999999999993E-3</v>
      </c>
      <c r="UE3">
        <v>6.0000000000000001E-3</v>
      </c>
      <c r="UF3">
        <v>7.0000000000000001E-3</v>
      </c>
      <c r="UG3">
        <v>7.0000000000000001E-3</v>
      </c>
      <c r="UH3">
        <v>8.0000000000000002E-3</v>
      </c>
      <c r="UI3">
        <v>8.0000000000000002E-3</v>
      </c>
      <c r="UJ3">
        <v>8.0000000000000002E-3</v>
      </c>
      <c r="UK3">
        <v>0.01</v>
      </c>
      <c r="UL3">
        <v>0.01</v>
      </c>
      <c r="UM3">
        <v>0.01</v>
      </c>
      <c r="UN3">
        <v>8.0000000000000002E-3</v>
      </c>
      <c r="UO3">
        <v>8.0000000000000002E-3</v>
      </c>
      <c r="UP3">
        <v>7.0000000000000001E-3</v>
      </c>
      <c r="UQ3">
        <v>7.0000000000000001E-3</v>
      </c>
      <c r="UR3">
        <v>7.0000000000000001E-3</v>
      </c>
      <c r="US3">
        <v>7.0000000000000001E-3</v>
      </c>
      <c r="UT3">
        <v>7.0000000000000001E-3</v>
      </c>
      <c r="UU3">
        <v>8.0000000000000002E-3</v>
      </c>
      <c r="UV3">
        <v>7.0000000000000001E-3</v>
      </c>
      <c r="UW3">
        <v>1.2999999999999999E-2</v>
      </c>
      <c r="UX3">
        <v>1.0999999999999999E-2</v>
      </c>
      <c r="UY3">
        <v>7.0000000000000001E-3</v>
      </c>
      <c r="UZ3">
        <v>6.0000000000000001E-3</v>
      </c>
      <c r="VA3">
        <v>6.0000000000000001E-3</v>
      </c>
      <c r="VB3">
        <v>7.0000000000000001E-3</v>
      </c>
      <c r="VC3">
        <v>8.0000000000000002E-3</v>
      </c>
      <c r="VD3">
        <v>8.0000000000000002E-3</v>
      </c>
      <c r="VE3">
        <v>8.0000000000000002E-3</v>
      </c>
      <c r="VF3">
        <v>1.2E-2</v>
      </c>
      <c r="VG3">
        <v>0.01</v>
      </c>
      <c r="VH3">
        <v>0.01</v>
      </c>
    </row>
    <row r="4" spans="1:580" x14ac:dyDescent="0.25">
      <c r="A4" t="s">
        <v>131</v>
      </c>
      <c r="B4">
        <v>184.858</v>
      </c>
      <c r="C4">
        <v>78.930999999999997</v>
      </c>
      <c r="D4">
        <v>30</v>
      </c>
      <c r="E4" t="s">
        <v>176</v>
      </c>
      <c r="F4">
        <v>-15</v>
      </c>
      <c r="G4">
        <v>-20</v>
      </c>
      <c r="H4">
        <v>-9</v>
      </c>
      <c r="I4">
        <v>-1</v>
      </c>
      <c r="P4">
        <v>1</v>
      </c>
      <c r="Q4" t="s">
        <v>131</v>
      </c>
      <c r="R4">
        <v>14.971</v>
      </c>
      <c r="S4">
        <v>644858.02099999995</v>
      </c>
      <c r="T4">
        <v>303757.58399999997</v>
      </c>
      <c r="U4">
        <v>286613.46999999997</v>
      </c>
      <c r="V4">
        <v>2063206.6569999999</v>
      </c>
      <c r="W4">
        <v>1566677.7919999999</v>
      </c>
      <c r="X4">
        <v>76710.017999999996</v>
      </c>
      <c r="Y4">
        <v>61425.375</v>
      </c>
      <c r="Z4">
        <v>275195.93199999997</v>
      </c>
      <c r="AA4">
        <v>126608.68700000001</v>
      </c>
      <c r="AB4">
        <v>535593.56999999995</v>
      </c>
      <c r="AC4">
        <v>7694750.6320000002</v>
      </c>
      <c r="AD4">
        <v>1990094.804</v>
      </c>
      <c r="AE4">
        <v>145191005.521</v>
      </c>
      <c r="AF4">
        <v>241908333.303</v>
      </c>
      <c r="AG4">
        <v>458045.12599999999</v>
      </c>
      <c r="AH4">
        <v>23786984.079999998</v>
      </c>
      <c r="AI4">
        <v>122580198.027</v>
      </c>
      <c r="AJ4">
        <v>199719234.98100001</v>
      </c>
      <c r="AK4">
        <v>133406958.942</v>
      </c>
      <c r="AL4">
        <v>139530498.56799999</v>
      </c>
      <c r="AM4">
        <v>41321728.593999997</v>
      </c>
      <c r="AN4">
        <v>111877374.787</v>
      </c>
      <c r="AO4">
        <v>162734724.104</v>
      </c>
      <c r="AP4">
        <v>3483462.2829999998</v>
      </c>
      <c r="AQ4">
        <v>5343377.2470000004</v>
      </c>
      <c r="AR4">
        <v>5622102.9819999998</v>
      </c>
      <c r="AS4">
        <v>21930848.987</v>
      </c>
      <c r="AT4">
        <v>15079023.308</v>
      </c>
      <c r="AU4">
        <v>21706817.011</v>
      </c>
      <c r="AV4">
        <v>8128336.5480000004</v>
      </c>
      <c r="AW4">
        <v>9932134.8619999997</v>
      </c>
      <c r="AX4">
        <v>7212580.1720000003</v>
      </c>
      <c r="AY4">
        <v>11045122.397</v>
      </c>
      <c r="AZ4">
        <v>12163421.659</v>
      </c>
      <c r="BA4">
        <v>13613790.381999999</v>
      </c>
      <c r="BB4">
        <v>14049204.341</v>
      </c>
      <c r="BC4">
        <v>17522521.695</v>
      </c>
      <c r="BD4">
        <v>17678173.644000001</v>
      </c>
      <c r="BE4">
        <v>8027487.977</v>
      </c>
      <c r="BF4">
        <v>8981727.4299999997</v>
      </c>
      <c r="BG4">
        <v>10501500.42</v>
      </c>
      <c r="BH4">
        <v>2263722.966</v>
      </c>
      <c r="BI4">
        <v>2198130.9440000001</v>
      </c>
      <c r="BJ4">
        <v>2054776.379</v>
      </c>
      <c r="BK4">
        <v>20973233.138999999</v>
      </c>
      <c r="BL4">
        <v>12058971.671</v>
      </c>
      <c r="BM4">
        <v>13621231.472999999</v>
      </c>
      <c r="BN4">
        <v>11700246.936000001</v>
      </c>
      <c r="BO4">
        <v>11484340.088</v>
      </c>
      <c r="BP4">
        <v>13612562.140000001</v>
      </c>
      <c r="BQ4">
        <v>5665430.5800000001</v>
      </c>
      <c r="BR4">
        <v>5264385.1169999996</v>
      </c>
      <c r="BS4">
        <v>5470059.466</v>
      </c>
      <c r="BT4">
        <v>8874418.7039999999</v>
      </c>
      <c r="BU4">
        <v>8444562.6459999997</v>
      </c>
      <c r="BV4">
        <v>7235679.3150000004</v>
      </c>
      <c r="BW4">
        <v>4656951.6339999996</v>
      </c>
      <c r="BX4">
        <v>15796651.715</v>
      </c>
      <c r="BY4">
        <v>18132692.813000001</v>
      </c>
      <c r="BZ4">
        <v>7530036.6189999999</v>
      </c>
      <c r="CA4">
        <v>11751611.272</v>
      </c>
      <c r="CB4">
        <v>10489898.950999999</v>
      </c>
      <c r="CC4">
        <v>4953432.9270000001</v>
      </c>
      <c r="CD4">
        <v>5956749.8569999998</v>
      </c>
      <c r="CE4">
        <v>5991128.1059999997</v>
      </c>
      <c r="CF4">
        <v>18071290.977000002</v>
      </c>
      <c r="CG4">
        <v>20572948.256999999</v>
      </c>
      <c r="CH4">
        <v>21889318.028999999</v>
      </c>
      <c r="CI4">
        <v>6830221.5039999997</v>
      </c>
      <c r="CJ4">
        <v>6836007.6629999997</v>
      </c>
      <c r="CK4">
        <v>7009785.9139999999</v>
      </c>
      <c r="CL4">
        <v>826222.42299999995</v>
      </c>
      <c r="CM4">
        <v>1107174.879</v>
      </c>
      <c r="CN4">
        <v>1099558.754</v>
      </c>
      <c r="CO4">
        <v>14906900.674000001</v>
      </c>
      <c r="CP4">
        <v>21266663.763999999</v>
      </c>
      <c r="CQ4">
        <v>17344488.252</v>
      </c>
      <c r="CR4">
        <v>2214815.966</v>
      </c>
      <c r="CS4">
        <v>6291673.8130000001</v>
      </c>
      <c r="CT4">
        <v>6938771.2120000003</v>
      </c>
      <c r="CU4">
        <v>6979073.4550000001</v>
      </c>
      <c r="CV4">
        <v>5612371.5060000001</v>
      </c>
      <c r="CW4">
        <v>6058774.767</v>
      </c>
      <c r="CX4">
        <v>10178120.247</v>
      </c>
      <c r="CY4">
        <v>13034728.334000001</v>
      </c>
      <c r="CZ4">
        <v>14053541.926999999</v>
      </c>
      <c r="DA4">
        <v>11023078.092</v>
      </c>
      <c r="DB4">
        <v>6735294.5899999999</v>
      </c>
      <c r="DC4">
        <v>11148942.267999999</v>
      </c>
      <c r="DD4">
        <v>5282432.2359999996</v>
      </c>
      <c r="DE4">
        <v>6543555.4550000001</v>
      </c>
      <c r="DF4">
        <v>7192969.2719999999</v>
      </c>
      <c r="DG4">
        <v>8630376.1630000006</v>
      </c>
      <c r="DH4">
        <v>12003553.151000001</v>
      </c>
      <c r="DI4">
        <v>10040887.441</v>
      </c>
      <c r="DJ4">
        <v>15585865.057</v>
      </c>
      <c r="DK4">
        <v>16441192.596000001</v>
      </c>
      <c r="DL4">
        <v>17615446.309</v>
      </c>
      <c r="DM4">
        <v>9124114.3550000004</v>
      </c>
      <c r="DN4">
        <v>11449313.268999999</v>
      </c>
      <c r="DO4">
        <v>8297645.6100000003</v>
      </c>
      <c r="DP4">
        <v>2225460.6570000001</v>
      </c>
      <c r="DQ4">
        <v>6865201.0429999996</v>
      </c>
      <c r="DR4">
        <v>7011537.1660000002</v>
      </c>
      <c r="DS4">
        <v>5528599.284</v>
      </c>
      <c r="DT4">
        <v>7861226.1059999997</v>
      </c>
      <c r="DU4">
        <v>7355655.0970000001</v>
      </c>
      <c r="DV4">
        <v>21163997.508000001</v>
      </c>
      <c r="DW4">
        <v>16559431.308</v>
      </c>
      <c r="DX4">
        <v>7168918.7740000002</v>
      </c>
      <c r="DY4">
        <v>5321862.07</v>
      </c>
      <c r="DZ4">
        <v>3429140.747</v>
      </c>
      <c r="EA4">
        <v>9492233.9790000003</v>
      </c>
      <c r="EB4">
        <v>8895379.6009999998</v>
      </c>
      <c r="EC4">
        <v>11426625.329</v>
      </c>
      <c r="ED4">
        <v>9917931.2219999991</v>
      </c>
      <c r="EE4">
        <v>28452199.787999999</v>
      </c>
      <c r="EF4">
        <v>21565039.539000001</v>
      </c>
      <c r="EG4">
        <v>21481091.210000001</v>
      </c>
      <c r="EI4" t="s">
        <v>131</v>
      </c>
      <c r="EJ4">
        <v>14.971</v>
      </c>
      <c r="EK4">
        <v>56220.06</v>
      </c>
      <c r="EL4">
        <v>26718.056</v>
      </c>
      <c r="EM4">
        <v>37510.392</v>
      </c>
      <c r="EN4">
        <v>136628.04699999999</v>
      </c>
      <c r="EO4">
        <v>63037.144</v>
      </c>
      <c r="EP4">
        <v>8528.8160000000007</v>
      </c>
      <c r="EQ4">
        <v>9053.143</v>
      </c>
      <c r="ER4">
        <v>10784.362999999999</v>
      </c>
      <c r="ES4">
        <v>9744.0840000000007</v>
      </c>
      <c r="ET4">
        <v>37442.927000000003</v>
      </c>
      <c r="EU4">
        <v>259073.576</v>
      </c>
      <c r="EV4">
        <v>94138.457999999999</v>
      </c>
      <c r="EW4">
        <v>1936360.037</v>
      </c>
      <c r="EX4">
        <v>2938096.2850000001</v>
      </c>
      <c r="EY4">
        <v>28344.008000000002</v>
      </c>
      <c r="EZ4">
        <v>610852.34499999997</v>
      </c>
      <c r="FA4">
        <v>2179783.0989999999</v>
      </c>
      <c r="FB4">
        <v>4016284.483</v>
      </c>
      <c r="FC4">
        <v>938479.00199999998</v>
      </c>
      <c r="FD4">
        <v>2070070.246</v>
      </c>
      <c r="FE4">
        <v>693125.35400000005</v>
      </c>
      <c r="FF4">
        <v>1407468.514</v>
      </c>
      <c r="FG4">
        <v>3463023.4190000002</v>
      </c>
      <c r="FH4">
        <v>147942.06899999999</v>
      </c>
      <c r="FI4">
        <v>192622.01500000001</v>
      </c>
      <c r="FJ4">
        <v>172292.90900000001</v>
      </c>
      <c r="FK4">
        <v>383271.29200000002</v>
      </c>
      <c r="FL4">
        <v>286314.02399999998</v>
      </c>
      <c r="FM4">
        <v>285673.08799999999</v>
      </c>
      <c r="FN4">
        <v>144409.34299999999</v>
      </c>
      <c r="FO4">
        <v>194514.20800000001</v>
      </c>
      <c r="FP4">
        <v>126511.663</v>
      </c>
      <c r="FQ4">
        <v>200306.55900000001</v>
      </c>
      <c r="FR4">
        <v>188604.10399999999</v>
      </c>
      <c r="FS4">
        <v>202362.40400000001</v>
      </c>
      <c r="FT4">
        <v>199786.315</v>
      </c>
      <c r="FU4">
        <v>220574.56099999999</v>
      </c>
      <c r="FV4">
        <v>245163.87</v>
      </c>
      <c r="FW4">
        <v>85258.519</v>
      </c>
      <c r="FX4">
        <v>101730.719</v>
      </c>
      <c r="FY4">
        <v>112515.272</v>
      </c>
      <c r="FZ4">
        <v>41947.938999999998</v>
      </c>
      <c r="GA4">
        <v>36940.258999999998</v>
      </c>
      <c r="GB4">
        <v>33926.459000000003</v>
      </c>
      <c r="GC4">
        <v>358404.61</v>
      </c>
      <c r="GD4">
        <v>182589.26800000001</v>
      </c>
      <c r="GE4">
        <v>210871.429</v>
      </c>
      <c r="GF4">
        <v>194510.875</v>
      </c>
      <c r="GG4">
        <v>146146.144</v>
      </c>
      <c r="GH4">
        <v>157728.639</v>
      </c>
      <c r="GI4">
        <v>84568.928</v>
      </c>
      <c r="GJ4">
        <v>72194.312000000005</v>
      </c>
      <c r="GK4">
        <v>82274.797999999995</v>
      </c>
      <c r="GL4">
        <v>105191.23</v>
      </c>
      <c r="GM4">
        <v>105577.35799999999</v>
      </c>
      <c r="GN4">
        <v>86331.607999999993</v>
      </c>
      <c r="GO4">
        <v>55538.165000000001</v>
      </c>
      <c r="GP4">
        <v>165783.09599999999</v>
      </c>
      <c r="GQ4">
        <v>180652.53899999999</v>
      </c>
      <c r="GR4">
        <v>71875.554999999993</v>
      </c>
      <c r="GS4">
        <v>110428.014</v>
      </c>
      <c r="GT4">
        <v>99232.801000000007</v>
      </c>
      <c r="GU4">
        <v>48340.307000000001</v>
      </c>
      <c r="GV4">
        <v>83609.349000000002</v>
      </c>
      <c r="GW4">
        <v>64247.43</v>
      </c>
      <c r="GX4">
        <v>216918.43</v>
      </c>
      <c r="GY4">
        <v>220997.976</v>
      </c>
      <c r="GZ4">
        <v>234975.64</v>
      </c>
      <c r="HA4">
        <v>86027.788</v>
      </c>
      <c r="HB4">
        <v>75815.032999999996</v>
      </c>
      <c r="HC4">
        <v>74466.145000000004</v>
      </c>
      <c r="HD4">
        <v>26790.241000000002</v>
      </c>
      <c r="HE4">
        <v>27535.978999999999</v>
      </c>
      <c r="HF4">
        <v>27057.789000000001</v>
      </c>
      <c r="HG4">
        <v>161012.70300000001</v>
      </c>
      <c r="HH4">
        <v>227276.633</v>
      </c>
      <c r="HI4">
        <v>166679.23800000001</v>
      </c>
      <c r="HJ4">
        <v>41812.891000000003</v>
      </c>
      <c r="HK4">
        <v>66723.841</v>
      </c>
      <c r="HL4">
        <v>65422.17</v>
      </c>
      <c r="HM4">
        <v>129665.129</v>
      </c>
      <c r="HN4">
        <v>95087.251000000004</v>
      </c>
      <c r="HO4">
        <v>87097.224000000002</v>
      </c>
      <c r="HP4">
        <v>129462.246</v>
      </c>
      <c r="HQ4">
        <v>153346.21900000001</v>
      </c>
      <c r="HR4">
        <v>146166.02499999999</v>
      </c>
      <c r="HS4">
        <v>159600.68100000001</v>
      </c>
      <c r="HT4">
        <v>127307.58100000001</v>
      </c>
      <c r="HU4">
        <v>163342.50700000001</v>
      </c>
      <c r="HV4">
        <v>100302.974</v>
      </c>
      <c r="HW4">
        <v>106908.216</v>
      </c>
      <c r="HX4">
        <v>113272.031</v>
      </c>
      <c r="HY4">
        <v>79896.807000000001</v>
      </c>
      <c r="HZ4">
        <v>91151.013000000006</v>
      </c>
      <c r="IA4">
        <v>93913.654999999999</v>
      </c>
      <c r="IB4">
        <v>229085.45600000001</v>
      </c>
      <c r="IC4">
        <v>242587.51800000001</v>
      </c>
      <c r="ID4">
        <v>255854.23800000001</v>
      </c>
      <c r="IE4">
        <v>90571.714999999997</v>
      </c>
      <c r="IF4">
        <v>104057.75</v>
      </c>
      <c r="IG4">
        <v>84123.51</v>
      </c>
      <c r="IH4">
        <v>41073.843999999997</v>
      </c>
      <c r="II4">
        <v>77968.331000000006</v>
      </c>
      <c r="IJ4">
        <v>187937.986</v>
      </c>
      <c r="IK4">
        <v>109219.80100000001</v>
      </c>
      <c r="IL4">
        <v>106158.625</v>
      </c>
      <c r="IM4">
        <v>87880.096999999994</v>
      </c>
      <c r="IN4">
        <v>269788.109</v>
      </c>
      <c r="IO4">
        <v>261586.80100000001</v>
      </c>
      <c r="IP4">
        <v>204491.83300000001</v>
      </c>
      <c r="IQ4">
        <v>112332.086</v>
      </c>
      <c r="IR4">
        <v>89814.764999999999</v>
      </c>
      <c r="IS4">
        <v>212273.47099999999</v>
      </c>
      <c r="IT4">
        <v>154055.55799999999</v>
      </c>
      <c r="IU4">
        <v>175378.96100000001</v>
      </c>
      <c r="IV4">
        <v>152964.25200000001</v>
      </c>
      <c r="IW4">
        <v>391113.06</v>
      </c>
      <c r="IX4">
        <v>346674.12</v>
      </c>
      <c r="IY4">
        <v>291158.25799999997</v>
      </c>
      <c r="JB4" t="s">
        <v>131</v>
      </c>
      <c r="JC4" s="3">
        <f t="shared" si="122"/>
        <v>8.7182074455424974E-2</v>
      </c>
      <c r="JD4" s="3">
        <f t="shared" si="120"/>
        <v>8.7958482050607842E-2</v>
      </c>
      <c r="JE4" s="3">
        <f t="shared" si="120"/>
        <v>0.13087449100002174</v>
      </c>
      <c r="JF4" s="3">
        <f t="shared" si="120"/>
        <v>6.6221212759493345E-2</v>
      </c>
      <c r="JG4" s="3">
        <f t="shared" si="120"/>
        <v>4.0236189165308606E-2</v>
      </c>
      <c r="JH4" s="3">
        <f t="shared" si="120"/>
        <v>0.11118255766802194</v>
      </c>
      <c r="JI4" s="3">
        <f t="shared" si="120"/>
        <v>0.14738441564255814</v>
      </c>
      <c r="JJ4" s="3">
        <f t="shared" si="120"/>
        <v>3.9187944827614681E-2</v>
      </c>
      <c r="JK4" s="3">
        <f t="shared" si="120"/>
        <v>7.6962207182513467E-2</v>
      </c>
      <c r="JL4" s="3">
        <f t="shared" si="120"/>
        <v>6.9909216796609427E-2</v>
      </c>
      <c r="JM4" s="3">
        <f t="shared" si="120"/>
        <v>3.3668872246827089E-2</v>
      </c>
      <c r="JN4" s="3">
        <f t="shared" si="120"/>
        <v>4.7303504240494461E-2</v>
      </c>
      <c r="JO4" s="3">
        <f t="shared" si="120"/>
        <v>1.3336639071074761E-2</v>
      </c>
      <c r="JP4" s="3">
        <f t="shared" si="120"/>
        <v>1.2145494307217251E-2</v>
      </c>
      <c r="JQ4" s="3">
        <f t="shared" si="120"/>
        <v>6.1880383375152434E-2</v>
      </c>
      <c r="JR4" s="3">
        <f t="shared" si="120"/>
        <v>2.5680109043903644E-2</v>
      </c>
      <c r="JS4" s="3">
        <f t="shared" si="120"/>
        <v>1.7782505935582452E-2</v>
      </c>
      <c r="JT4" s="3">
        <f t="shared" si="120"/>
        <v>2.0109652850323022E-2</v>
      </c>
      <c r="JU4" s="3">
        <f t="shared" si="120"/>
        <v>7.0347080050600138E-3</v>
      </c>
      <c r="JV4" s="3">
        <f t="shared" si="120"/>
        <v>1.483596967863735E-2</v>
      </c>
      <c r="JW4" s="3">
        <f t="shared" si="120"/>
        <v>1.677387121943014E-2</v>
      </c>
      <c r="JX4" s="3">
        <f t="shared" si="120"/>
        <v>1.2580457100281781E-2</v>
      </c>
      <c r="JY4" s="3">
        <f t="shared" si="120"/>
        <v>2.1280175070606699E-2</v>
      </c>
      <c r="JZ4" s="3">
        <f t="shared" si="120"/>
        <v>4.2469835175763838E-2</v>
      </c>
      <c r="KA4" s="3">
        <f t="shared" si="120"/>
        <v>3.6048739607173759E-2</v>
      </c>
      <c r="KB4" s="3">
        <f t="shared" si="120"/>
        <v>3.0645633769360223E-2</v>
      </c>
      <c r="KC4" s="3">
        <f t="shared" si="120"/>
        <v>1.7476354528144014E-2</v>
      </c>
      <c r="KD4" s="3">
        <f t="shared" si="120"/>
        <v>1.8987570889163585E-2</v>
      </c>
      <c r="KE4" s="3">
        <f t="shared" si="120"/>
        <v>1.3160524081224541E-2</v>
      </c>
      <c r="KF4" s="3">
        <f t="shared" si="120"/>
        <v>1.7766161888994658E-2</v>
      </c>
      <c r="KG4" s="3">
        <f t="shared" si="120"/>
        <v>1.9584330126668392E-2</v>
      </c>
      <c r="KH4" s="3">
        <f t="shared" si="120"/>
        <v>1.7540416880374055E-2</v>
      </c>
      <c r="KI4" s="3">
        <f t="shared" si="120"/>
        <v>1.8135295544973399E-2</v>
      </c>
      <c r="KJ4" s="3">
        <f t="shared" si="120"/>
        <v>1.5505842787292291E-2</v>
      </c>
      <c r="KK4" s="3">
        <f t="shared" si="120"/>
        <v>1.4864515929932438E-2</v>
      </c>
      <c r="KL4" s="3">
        <f t="shared" si="120"/>
        <v>1.4220471860955189E-2</v>
      </c>
      <c r="KM4" s="3">
        <f t="shared" si="120"/>
        <v>1.2588060373920969E-2</v>
      </c>
      <c r="KN4" s="3">
        <f t="shared" si="120"/>
        <v>1.3868167319603684E-2</v>
      </c>
      <c r="KO4" s="3">
        <f t="shared" si="120"/>
        <v>1.0620821761960766E-2</v>
      </c>
      <c r="KP4" s="3">
        <f t="shared" si="120"/>
        <v>1.1326409066947159E-2</v>
      </c>
      <c r="KQ4" s="3">
        <f t="shared" si="120"/>
        <v>1.0714209160599166E-2</v>
      </c>
      <c r="KR4" s="3">
        <f t="shared" si="120"/>
        <v>1.8530509090572172E-2</v>
      </c>
      <c r="KS4" s="3">
        <f t="shared" si="120"/>
        <v>1.680530411567692E-2</v>
      </c>
      <c r="KT4" s="3">
        <f t="shared" si="120"/>
        <v>1.6511022487279627E-2</v>
      </c>
      <c r="KU4" s="3">
        <f t="shared" si="120"/>
        <v>1.7088667618610599E-2</v>
      </c>
      <c r="KV4" s="3">
        <f t="shared" si="120"/>
        <v>1.5141363043343035E-2</v>
      </c>
      <c r="KW4" s="3">
        <f t="shared" si="120"/>
        <v>1.5481084028121046E-2</v>
      </c>
      <c r="KX4" s="3">
        <f t="shared" si="120"/>
        <v>1.6624510240165754E-2</v>
      </c>
      <c r="KY4" s="3">
        <f t="shared" si="120"/>
        <v>1.2725689319555094E-2</v>
      </c>
      <c r="KZ4" s="3">
        <f t="shared" si="120"/>
        <v>1.1586991293616971E-2</v>
      </c>
      <c r="LA4" s="3">
        <f t="shared" si="120"/>
        <v>1.492718458126443E-2</v>
      </c>
      <c r="LB4" s="3">
        <f t="shared" si="120"/>
        <v>1.3713721620948046E-2</v>
      </c>
      <c r="LC4" s="3">
        <f t="shared" si="120"/>
        <v>1.5040933012043419E-2</v>
      </c>
      <c r="LD4" s="3">
        <f t="shared" si="120"/>
        <v>1.185330932747029E-2</v>
      </c>
      <c r="LE4" s="3">
        <f t="shared" si="120"/>
        <v>1.2502406865322934E-2</v>
      </c>
      <c r="LF4" s="3">
        <f t="shared" si="120"/>
        <v>1.1931375651354442E-2</v>
      </c>
      <c r="LG4" s="3">
        <f t="shared" si="120"/>
        <v>1.1925862530871198E-2</v>
      </c>
      <c r="LH4" s="3">
        <f t="shared" si="120"/>
        <v>1.0494825042105449E-2</v>
      </c>
      <c r="LI4" s="3">
        <f t="shared" si="120"/>
        <v>9.9628081092557573E-3</v>
      </c>
      <c r="LJ4" s="3">
        <f t="shared" si="120"/>
        <v>9.5451800086392112E-3</v>
      </c>
      <c r="LK4" s="3">
        <f t="shared" si="120"/>
        <v>9.39684026675657E-3</v>
      </c>
      <c r="LL4" s="3">
        <f t="shared" si="120"/>
        <v>9.4598433658448326E-3</v>
      </c>
      <c r="LM4" s="3">
        <f t="shared" si="120"/>
        <v>9.7589505525568603E-3</v>
      </c>
      <c r="LN4" s="3">
        <f t="shared" si="120"/>
        <v>1.4036068494927233E-2</v>
      </c>
      <c r="LO4" s="3">
        <f t="shared" si="120"/>
        <v>1.0723761679483607E-2</v>
      </c>
      <c r="LP4" s="3">
        <f t="shared" si="121"/>
        <v>1.200348277696818E-2</v>
      </c>
      <c r="LQ4" s="3">
        <f t="shared" si="121"/>
        <v>1.0742163604324667E-2</v>
      </c>
      <c r="LR4" s="3">
        <f t="shared" si="121"/>
        <v>1.0734717257462896E-2</v>
      </c>
      <c r="LS4" s="3">
        <f t="shared" si="121"/>
        <v>1.2595168099543965E-2</v>
      </c>
      <c r="LT4" s="3">
        <f t="shared" si="121"/>
        <v>1.1090542424396343E-2</v>
      </c>
      <c r="LU4" s="3">
        <f t="shared" si="121"/>
        <v>1.0623169653623176E-2</v>
      </c>
      <c r="LV4" s="3">
        <f t="shared" si="121"/>
        <v>3.2424974503506065E-2</v>
      </c>
      <c r="LW4" s="3">
        <f t="shared" si="121"/>
        <v>2.487048751040169E-2</v>
      </c>
      <c r="LX4" s="3">
        <f t="shared" si="121"/>
        <v>2.4607861018402663E-2</v>
      </c>
      <c r="LY4" s="3">
        <f t="shared" si="121"/>
        <v>1.0801219282344298E-2</v>
      </c>
      <c r="LZ4" s="3">
        <f t="shared" si="121"/>
        <v>1.0686990471196129E-2</v>
      </c>
      <c r="MA4" s="3">
        <f t="shared" si="121"/>
        <v>9.609925388301967E-3</v>
      </c>
      <c r="MB4" s="3">
        <f t="shared" si="121"/>
        <v>1.8878720237652469E-2</v>
      </c>
      <c r="MC4" s="3">
        <f t="shared" si="121"/>
        <v>1.0605101755614488E-2</v>
      </c>
      <c r="MD4" s="3">
        <f t="shared" si="121"/>
        <v>9.4284950463358781E-3</v>
      </c>
      <c r="ME4" s="3">
        <f t="shared" si="121"/>
        <v>1.8579132292568769E-2</v>
      </c>
      <c r="MF4" s="3">
        <f t="shared" si="121"/>
        <v>1.6942437060402254E-2</v>
      </c>
      <c r="MG4" s="3">
        <f t="shared" si="121"/>
        <v>1.4375385676059081E-2</v>
      </c>
      <c r="MH4" s="3">
        <f t="shared" si="121"/>
        <v>1.2719661672120547E-2</v>
      </c>
      <c r="MI4" s="3">
        <f t="shared" si="121"/>
        <v>1.1764435366098823E-2</v>
      </c>
      <c r="MJ4" s="3">
        <f t="shared" si="121"/>
        <v>1.0400653853615532E-2</v>
      </c>
      <c r="MK4" s="3">
        <f t="shared" si="121"/>
        <v>1.4478776224567457E-2</v>
      </c>
      <c r="ML4" s="3">
        <f t="shared" si="121"/>
        <v>1.8901560918956034E-2</v>
      </c>
      <c r="MM4" s="3">
        <f t="shared" si="121"/>
        <v>1.465094204217293E-2</v>
      </c>
      <c r="MN4" s="3">
        <f t="shared" si="121"/>
        <v>1.8988028529061098E-2</v>
      </c>
      <c r="MO4" s="3">
        <f t="shared" si="121"/>
        <v>1.6337939937272221E-2</v>
      </c>
      <c r="MP4" s="3">
        <f t="shared" si="121"/>
        <v>1.5747603905515474E-2</v>
      </c>
      <c r="MQ4" s="3">
        <f t="shared" si="121"/>
        <v>9.2576274186671279E-3</v>
      </c>
      <c r="MR4" s="3">
        <f t="shared" si="121"/>
        <v>7.5936692955290768E-3</v>
      </c>
      <c r="MS4" s="3">
        <f t="shared" si="121"/>
        <v>9.3531229736250159E-3</v>
      </c>
      <c r="MT4" s="3">
        <f t="shared" si="121"/>
        <v>1.4698283038008983E-2</v>
      </c>
      <c r="MU4" s="3">
        <f t="shared" si="121"/>
        <v>1.4754861399714972E-2</v>
      </c>
      <c r="MV4" s="3">
        <f t="shared" si="121"/>
        <v>1.4524425524732812E-2</v>
      </c>
      <c r="MW4" s="3">
        <f t="shared" si="121"/>
        <v>9.9266308461343246E-3</v>
      </c>
      <c r="MX4" s="3">
        <f t="shared" si="121"/>
        <v>9.0885582004071198E-3</v>
      </c>
      <c r="MY4" s="3">
        <f t="shared" si="121"/>
        <v>1.0138238477986769E-2</v>
      </c>
      <c r="MZ4" s="3">
        <f t="shared" si="121"/>
        <v>1.8456333465525738E-2</v>
      </c>
      <c r="NA4" s="3">
        <f t="shared" si="121"/>
        <v>1.1357035360166074E-2</v>
      </c>
      <c r="NB4" s="3">
        <f t="shared" si="121"/>
        <v>2.6804106082663242E-2</v>
      </c>
      <c r="NC4" s="3">
        <f t="shared" si="121"/>
        <v>1.9755420024035152E-2</v>
      </c>
      <c r="ND4" s="3">
        <f t="shared" si="121"/>
        <v>1.3504079843089047E-2</v>
      </c>
      <c r="NE4" s="3">
        <f t="shared" si="121"/>
        <v>1.1947283530985819E-2</v>
      </c>
      <c r="NF4" s="3">
        <f t="shared" si="121"/>
        <v>1.2747502398732563E-2</v>
      </c>
      <c r="NG4" s="3">
        <f t="shared" si="121"/>
        <v>1.5796846892539435E-2</v>
      </c>
      <c r="NH4" s="3">
        <f t="shared" si="121"/>
        <v>2.852478029764325E-2</v>
      </c>
      <c r="NI4" s="3">
        <f t="shared" si="121"/>
        <v>2.1107665798636526E-2</v>
      </c>
      <c r="NJ4" s="3">
        <f t="shared" si="121"/>
        <v>2.6191623974190874E-2</v>
      </c>
      <c r="NK4" s="3">
        <f t="shared" si="121"/>
        <v>2.2362856991264647E-2</v>
      </c>
      <c r="NL4" s="3">
        <f t="shared" si="121"/>
        <v>1.7318604141714357E-2</v>
      </c>
      <c r="NM4" s="3">
        <f t="shared" si="121"/>
        <v>1.5348272648347023E-2</v>
      </c>
      <c r="NN4" s="3">
        <f t="shared" si="121"/>
        <v>1.5422999875285889E-2</v>
      </c>
      <c r="NO4" s="3">
        <f t="shared" si="121"/>
        <v>1.3746320597852538E-2</v>
      </c>
      <c r="NP4" s="3">
        <f t="shared" si="121"/>
        <v>1.6075747015118883E-2</v>
      </c>
      <c r="NQ4" s="3">
        <f t="shared" si="121"/>
        <v>1.3554165156398493E-2</v>
      </c>
      <c r="NT4" t="s">
        <v>131</v>
      </c>
      <c r="NU4">
        <v>8.9999999999999993E-3</v>
      </c>
      <c r="NV4">
        <v>0.97099999999999997</v>
      </c>
      <c r="NW4">
        <v>1.7999999999999999E-2</v>
      </c>
      <c r="NX4">
        <v>8.9999999999999993E-3</v>
      </c>
      <c r="NY4">
        <v>8.9999999999999993E-3</v>
      </c>
      <c r="NZ4">
        <v>3.9E-2</v>
      </c>
      <c r="OA4">
        <v>2.4E-2</v>
      </c>
      <c r="OB4">
        <v>3.5000000000000003E-2</v>
      </c>
      <c r="OC4">
        <v>1.6E-2</v>
      </c>
      <c r="OD4">
        <v>1.6E-2</v>
      </c>
      <c r="OE4">
        <v>1.2999999999999999E-2</v>
      </c>
      <c r="OF4">
        <v>2.1000000000000001E-2</v>
      </c>
      <c r="OG4">
        <v>2.1999999999999999E-2</v>
      </c>
      <c r="OH4">
        <v>2.4E-2</v>
      </c>
      <c r="OI4">
        <v>0.03</v>
      </c>
      <c r="OJ4">
        <v>3.1E-2</v>
      </c>
      <c r="OK4">
        <v>3.2000000000000001E-2</v>
      </c>
      <c r="OL4">
        <v>1.4E-2</v>
      </c>
      <c r="OM4">
        <v>1.6E-2</v>
      </c>
      <c r="ON4">
        <v>1.7999999999999999E-2</v>
      </c>
      <c r="OO4">
        <v>6.0000000000000001E-3</v>
      </c>
      <c r="OP4">
        <v>3.0000000000000001E-3</v>
      </c>
      <c r="OQ4">
        <v>3.0000000000000001E-3</v>
      </c>
      <c r="OR4">
        <v>3.6999999999999998E-2</v>
      </c>
      <c r="OS4">
        <v>2.1000000000000001E-2</v>
      </c>
      <c r="OT4">
        <v>2.5999999999999999E-2</v>
      </c>
      <c r="OU4">
        <v>0.02</v>
      </c>
      <c r="OV4">
        <v>2.4E-2</v>
      </c>
      <c r="OW4">
        <v>2.4E-2</v>
      </c>
      <c r="OX4">
        <v>0.01</v>
      </c>
      <c r="OY4">
        <v>0.01</v>
      </c>
      <c r="OZ4">
        <v>1.0999999999999999E-2</v>
      </c>
      <c r="PA4">
        <v>1.7000000000000001E-2</v>
      </c>
      <c r="PB4">
        <v>1.4E-2</v>
      </c>
      <c r="PC4">
        <v>1.2999999999999999E-2</v>
      </c>
      <c r="PD4">
        <v>2.9000000000000001E-2</v>
      </c>
      <c r="PE4">
        <v>2.4E-2</v>
      </c>
      <c r="PF4">
        <v>2.9000000000000001E-2</v>
      </c>
      <c r="PG4">
        <v>1.4E-2</v>
      </c>
      <c r="PH4">
        <v>1.7999999999999999E-2</v>
      </c>
      <c r="PI4">
        <v>1.6E-2</v>
      </c>
      <c r="PJ4">
        <v>8.0000000000000002E-3</v>
      </c>
      <c r="PK4">
        <v>0.01</v>
      </c>
      <c r="PL4">
        <v>1.0999999999999999E-2</v>
      </c>
      <c r="PM4">
        <v>3.5999999999999997E-2</v>
      </c>
      <c r="PN4">
        <v>3.5999999999999997E-2</v>
      </c>
      <c r="PO4">
        <v>3.9E-2</v>
      </c>
      <c r="PP4">
        <v>1.2E-2</v>
      </c>
      <c r="PQ4">
        <v>1.2999999999999999E-2</v>
      </c>
      <c r="PR4">
        <v>1.2E-2</v>
      </c>
      <c r="PS4">
        <v>1E-3</v>
      </c>
      <c r="PT4">
        <v>1E-3</v>
      </c>
      <c r="PU4">
        <v>1E-3</v>
      </c>
      <c r="PV4">
        <v>2.7E-2</v>
      </c>
      <c r="PW4">
        <v>3.2000000000000001E-2</v>
      </c>
      <c r="PX4">
        <v>2.9000000000000001E-2</v>
      </c>
      <c r="PY4">
        <v>1.4E-2</v>
      </c>
      <c r="PZ4">
        <v>1.0999999999999999E-2</v>
      </c>
      <c r="QA4">
        <v>1.2999999999999999E-2</v>
      </c>
      <c r="QB4">
        <v>8.9999999999999993E-3</v>
      </c>
      <c r="QC4">
        <v>8.0000000000000002E-3</v>
      </c>
      <c r="QD4">
        <v>8.9999999999999993E-3</v>
      </c>
      <c r="QE4">
        <v>2.1000000000000001E-2</v>
      </c>
      <c r="QF4">
        <v>2.3E-2</v>
      </c>
      <c r="QG4">
        <v>0.02</v>
      </c>
      <c r="QH4">
        <v>1.4E-2</v>
      </c>
      <c r="QI4">
        <v>1.2E-2</v>
      </c>
      <c r="QJ4">
        <v>1.7999999999999999E-2</v>
      </c>
      <c r="QK4">
        <v>8.0000000000000002E-3</v>
      </c>
      <c r="QL4">
        <v>8.9999999999999993E-3</v>
      </c>
      <c r="QM4">
        <v>0.01</v>
      </c>
      <c r="QN4">
        <v>1.4E-2</v>
      </c>
      <c r="QO4">
        <v>1.6E-2</v>
      </c>
      <c r="QP4">
        <v>1.6E-2</v>
      </c>
      <c r="QQ4">
        <v>2.1999999999999999E-2</v>
      </c>
      <c r="QR4">
        <v>2.1999999999999999E-2</v>
      </c>
      <c r="QS4">
        <v>2.7E-2</v>
      </c>
      <c r="QT4">
        <v>1.6E-2</v>
      </c>
      <c r="QU4">
        <v>1.7000000000000001E-2</v>
      </c>
      <c r="QV4">
        <v>1.2999999999999999E-2</v>
      </c>
      <c r="QW4">
        <v>1.0999999999999999E-2</v>
      </c>
      <c r="QX4">
        <v>0.01</v>
      </c>
      <c r="QY4">
        <v>1.0999999999999999E-2</v>
      </c>
      <c r="QZ4">
        <v>0.01</v>
      </c>
      <c r="RA4">
        <v>1.2999999999999999E-2</v>
      </c>
      <c r="RB4">
        <v>1.2E-2</v>
      </c>
      <c r="RC4">
        <v>4.5999999999999999E-2</v>
      </c>
      <c r="RD4">
        <v>0.03</v>
      </c>
      <c r="RE4">
        <v>0.01</v>
      </c>
      <c r="RF4">
        <v>7.0000000000000001E-3</v>
      </c>
      <c r="RG4">
        <v>7.0000000000000001E-3</v>
      </c>
      <c r="RH4">
        <v>0.01</v>
      </c>
      <c r="RI4">
        <v>1.2999999999999999E-2</v>
      </c>
      <c r="RJ4">
        <v>1.4E-2</v>
      </c>
      <c r="RK4">
        <v>1.2999999999999999E-2</v>
      </c>
      <c r="RL4">
        <v>3.9E-2</v>
      </c>
      <c r="RM4">
        <v>2.7E-2</v>
      </c>
      <c r="RN4">
        <v>2.5999999999999999E-2</v>
      </c>
      <c r="RP4" t="s">
        <v>131</v>
      </c>
      <c r="RQ4">
        <v>7.0000000000000001E-3</v>
      </c>
      <c r="RR4">
        <v>6.0000000000000001E-3</v>
      </c>
      <c r="RS4">
        <v>6.0000000000000001E-3</v>
      </c>
      <c r="RT4">
        <v>0.01</v>
      </c>
      <c r="RU4">
        <v>8.0000000000000002E-3</v>
      </c>
      <c r="RV4">
        <v>0.01</v>
      </c>
      <c r="RW4">
        <v>7.0000000000000001E-3</v>
      </c>
      <c r="RX4">
        <v>7.0000000000000001E-3</v>
      </c>
      <c r="RY4">
        <v>7.0000000000000001E-3</v>
      </c>
      <c r="RZ4">
        <v>8.0000000000000002E-3</v>
      </c>
      <c r="SA4">
        <v>8.0000000000000002E-3</v>
      </c>
      <c r="SB4">
        <v>8.0000000000000002E-3</v>
      </c>
      <c r="SC4">
        <v>8.9999999999999993E-3</v>
      </c>
      <c r="SD4">
        <v>8.9999999999999993E-3</v>
      </c>
      <c r="SE4">
        <v>8.9999999999999993E-3</v>
      </c>
      <c r="SF4">
        <v>7.0000000000000001E-3</v>
      </c>
      <c r="SG4">
        <v>7.0000000000000001E-3</v>
      </c>
      <c r="SH4">
        <v>7.0000000000000001E-3</v>
      </c>
      <c r="SI4">
        <v>5.0000000000000001E-3</v>
      </c>
      <c r="SJ4">
        <v>4.0000000000000001E-3</v>
      </c>
      <c r="SK4">
        <v>4.0000000000000001E-3</v>
      </c>
      <c r="SL4">
        <v>0.01</v>
      </c>
      <c r="SM4">
        <v>8.0000000000000002E-3</v>
      </c>
      <c r="SN4">
        <v>8.9999999999999993E-3</v>
      </c>
      <c r="SO4">
        <v>8.0000000000000002E-3</v>
      </c>
      <c r="SP4">
        <v>8.0000000000000002E-3</v>
      </c>
      <c r="SQ4">
        <v>8.0000000000000002E-3</v>
      </c>
      <c r="SR4">
        <v>6.0000000000000001E-3</v>
      </c>
      <c r="SS4">
        <v>6.0000000000000001E-3</v>
      </c>
      <c r="ST4">
        <v>6.0000000000000001E-3</v>
      </c>
      <c r="SU4">
        <v>7.0000000000000001E-3</v>
      </c>
      <c r="SV4">
        <v>7.0000000000000001E-3</v>
      </c>
      <c r="SW4">
        <v>7.0000000000000001E-3</v>
      </c>
      <c r="SX4">
        <v>8.9999999999999993E-3</v>
      </c>
      <c r="SY4">
        <v>8.0000000000000002E-3</v>
      </c>
      <c r="SZ4">
        <v>8.9999999999999993E-3</v>
      </c>
      <c r="TA4">
        <v>7.0000000000000001E-3</v>
      </c>
      <c r="TB4">
        <v>7.0000000000000001E-3</v>
      </c>
      <c r="TC4">
        <v>7.0000000000000001E-3</v>
      </c>
      <c r="TD4">
        <v>6.0000000000000001E-3</v>
      </c>
      <c r="TE4">
        <v>6.0000000000000001E-3</v>
      </c>
      <c r="TF4">
        <v>6.0000000000000001E-3</v>
      </c>
      <c r="TG4">
        <v>0.01</v>
      </c>
      <c r="TH4">
        <v>0.01</v>
      </c>
      <c r="TI4">
        <v>0.01</v>
      </c>
      <c r="TJ4">
        <v>6.0000000000000001E-3</v>
      </c>
      <c r="TK4">
        <v>6.0000000000000001E-3</v>
      </c>
      <c r="TL4">
        <v>6.0000000000000001E-3</v>
      </c>
      <c r="TM4">
        <v>4.0000000000000001E-3</v>
      </c>
      <c r="TN4">
        <v>4.0000000000000001E-3</v>
      </c>
      <c r="TO4">
        <v>4.0000000000000001E-3</v>
      </c>
      <c r="TP4">
        <v>8.9999999999999993E-3</v>
      </c>
      <c r="TQ4">
        <v>8.9999999999999993E-3</v>
      </c>
      <c r="TR4">
        <v>8.9999999999999993E-3</v>
      </c>
      <c r="TS4">
        <v>7.0000000000000001E-3</v>
      </c>
      <c r="TT4">
        <v>6.0000000000000001E-3</v>
      </c>
      <c r="TU4">
        <v>7.0000000000000001E-3</v>
      </c>
      <c r="TV4">
        <v>6.0000000000000001E-3</v>
      </c>
      <c r="TW4">
        <v>6.0000000000000001E-3</v>
      </c>
      <c r="TX4">
        <v>6.0000000000000001E-3</v>
      </c>
      <c r="TY4">
        <v>8.0000000000000002E-3</v>
      </c>
      <c r="TZ4">
        <v>8.0000000000000002E-3</v>
      </c>
      <c r="UA4">
        <v>8.0000000000000002E-3</v>
      </c>
      <c r="UB4">
        <v>7.0000000000000001E-3</v>
      </c>
      <c r="UC4">
        <v>6.0000000000000001E-3</v>
      </c>
      <c r="UD4">
        <v>7.0000000000000001E-3</v>
      </c>
      <c r="UE4">
        <v>6.0000000000000001E-3</v>
      </c>
      <c r="UF4">
        <v>6.0000000000000001E-3</v>
      </c>
      <c r="UG4">
        <v>6.0000000000000001E-3</v>
      </c>
      <c r="UH4">
        <v>7.0000000000000001E-3</v>
      </c>
      <c r="UI4">
        <v>7.0000000000000001E-3</v>
      </c>
      <c r="UJ4">
        <v>7.0000000000000001E-3</v>
      </c>
      <c r="UK4">
        <v>8.0000000000000002E-3</v>
      </c>
      <c r="UL4">
        <v>8.0000000000000002E-3</v>
      </c>
      <c r="UM4">
        <v>8.9999999999999993E-3</v>
      </c>
      <c r="UN4">
        <v>7.0000000000000001E-3</v>
      </c>
      <c r="UO4">
        <v>7.0000000000000001E-3</v>
      </c>
      <c r="UP4">
        <v>7.0000000000000001E-3</v>
      </c>
      <c r="UQ4">
        <v>6.0000000000000001E-3</v>
      </c>
      <c r="UR4">
        <v>6.0000000000000001E-3</v>
      </c>
      <c r="US4">
        <v>6.0000000000000001E-3</v>
      </c>
      <c r="UT4">
        <v>6.0000000000000001E-3</v>
      </c>
      <c r="UU4">
        <v>7.0000000000000001E-3</v>
      </c>
      <c r="UV4">
        <v>6.0000000000000001E-3</v>
      </c>
      <c r="UW4">
        <v>1.0999999999999999E-2</v>
      </c>
      <c r="UX4">
        <v>8.9999999999999993E-3</v>
      </c>
      <c r="UY4">
        <v>6.0000000000000001E-3</v>
      </c>
      <c r="UZ4">
        <v>5.0000000000000001E-3</v>
      </c>
      <c r="VA4">
        <v>5.0000000000000001E-3</v>
      </c>
      <c r="VB4">
        <v>6.0000000000000001E-3</v>
      </c>
      <c r="VC4">
        <v>7.0000000000000001E-3</v>
      </c>
      <c r="VD4">
        <v>7.0000000000000001E-3</v>
      </c>
      <c r="VE4">
        <v>7.0000000000000001E-3</v>
      </c>
      <c r="VF4">
        <v>0.01</v>
      </c>
      <c r="VG4">
        <v>8.9999999999999993E-3</v>
      </c>
      <c r="VH4">
        <v>8.9999999999999993E-3</v>
      </c>
    </row>
    <row r="5" spans="1:580" x14ac:dyDescent="0.25">
      <c r="A5" t="s">
        <v>131</v>
      </c>
      <c r="B5">
        <v>184.858</v>
      </c>
      <c r="C5">
        <v>96.866</v>
      </c>
      <c r="D5">
        <v>30</v>
      </c>
      <c r="E5" t="s">
        <v>177</v>
      </c>
      <c r="F5">
        <v>-15</v>
      </c>
      <c r="G5">
        <v>-18</v>
      </c>
      <c r="H5">
        <v>-11</v>
      </c>
      <c r="I5">
        <v>-1</v>
      </c>
      <c r="P5">
        <v>1</v>
      </c>
      <c r="Q5" t="s">
        <v>131</v>
      </c>
      <c r="R5">
        <v>14.971</v>
      </c>
      <c r="S5">
        <v>641596.49699999997</v>
      </c>
      <c r="T5">
        <v>413659.37699999998</v>
      </c>
      <c r="U5">
        <v>367490.95699999999</v>
      </c>
      <c r="V5">
        <v>1893243.6850000001</v>
      </c>
      <c r="W5">
        <v>1477447.0260000001</v>
      </c>
      <c r="X5">
        <v>55613.317000000003</v>
      </c>
      <c r="Y5">
        <v>35053.642999999996</v>
      </c>
      <c r="Z5">
        <v>208251.671</v>
      </c>
      <c r="AA5">
        <v>98661.178</v>
      </c>
      <c r="AB5">
        <v>573809.40700000001</v>
      </c>
      <c r="AC5">
        <v>5409543.4230000004</v>
      </c>
      <c r="AD5">
        <v>1446736.0109999999</v>
      </c>
      <c r="AE5">
        <v>108267153.381</v>
      </c>
      <c r="AF5">
        <v>199075611.248</v>
      </c>
      <c r="AG5">
        <v>414335.03399999999</v>
      </c>
      <c r="AH5">
        <v>17277799.806000002</v>
      </c>
      <c r="AI5">
        <v>92652532.342999995</v>
      </c>
      <c r="AJ5">
        <v>163811020.17300001</v>
      </c>
      <c r="AK5">
        <v>112359157.92200001</v>
      </c>
      <c r="AL5">
        <v>104633750.80500001</v>
      </c>
      <c r="AM5">
        <v>31105705.015999999</v>
      </c>
      <c r="AN5">
        <v>88843084.670000002</v>
      </c>
      <c r="AO5">
        <v>136907354.796</v>
      </c>
      <c r="AP5">
        <v>4247891.9519999996</v>
      </c>
      <c r="AQ5">
        <v>7756517.9199999999</v>
      </c>
      <c r="AR5">
        <v>8016052.0460000001</v>
      </c>
      <c r="AS5">
        <v>36844004.884999998</v>
      </c>
      <c r="AT5">
        <v>23704847.916999999</v>
      </c>
      <c r="AU5">
        <v>34409296.527999997</v>
      </c>
      <c r="AV5">
        <v>11666410.832</v>
      </c>
      <c r="AW5">
        <v>14737122.158</v>
      </c>
      <c r="AX5">
        <v>10158444.01</v>
      </c>
      <c r="AY5">
        <v>16211498.176000001</v>
      </c>
      <c r="AZ5">
        <v>18180407.057999998</v>
      </c>
      <c r="BA5">
        <v>20316709.493000001</v>
      </c>
      <c r="BB5">
        <v>21290952.046999998</v>
      </c>
      <c r="BC5">
        <v>26077887.100000001</v>
      </c>
      <c r="BD5">
        <v>26166548.570999999</v>
      </c>
      <c r="BE5">
        <v>11903849.614</v>
      </c>
      <c r="BF5">
        <v>12789272.642000001</v>
      </c>
      <c r="BG5">
        <v>15120526.723999999</v>
      </c>
      <c r="BH5">
        <v>3286660.8990000002</v>
      </c>
      <c r="BI5">
        <v>3217212.219</v>
      </c>
      <c r="BJ5">
        <v>2911522.0529999998</v>
      </c>
      <c r="BK5">
        <v>33603010.009000003</v>
      </c>
      <c r="BL5">
        <v>19774297.386999998</v>
      </c>
      <c r="BM5">
        <v>22331971.155000001</v>
      </c>
      <c r="BN5">
        <v>18404351.942000002</v>
      </c>
      <c r="BO5">
        <v>17535613.82</v>
      </c>
      <c r="BP5">
        <v>23014403.936999999</v>
      </c>
      <c r="BQ5">
        <v>8594433.2349999994</v>
      </c>
      <c r="BR5">
        <v>7745026.9589999998</v>
      </c>
      <c r="BS5">
        <v>8180264.5199999996</v>
      </c>
      <c r="BT5">
        <v>13182547.823000001</v>
      </c>
      <c r="BU5">
        <v>12421145.119999999</v>
      </c>
      <c r="BV5">
        <v>10374549.282</v>
      </c>
      <c r="BW5">
        <v>7058955.9019999998</v>
      </c>
      <c r="BX5">
        <v>23512025.346000001</v>
      </c>
      <c r="BY5">
        <v>27587585.844000001</v>
      </c>
      <c r="BZ5">
        <v>11684808.313999999</v>
      </c>
      <c r="CA5">
        <v>20053315.210000001</v>
      </c>
      <c r="CB5">
        <v>17323431.362</v>
      </c>
      <c r="CC5">
        <v>7228147.648</v>
      </c>
      <c r="CD5">
        <v>8874182.148</v>
      </c>
      <c r="CE5">
        <v>9105741.6539999992</v>
      </c>
      <c r="CF5">
        <v>27841269.658</v>
      </c>
      <c r="CG5">
        <v>30535286.140000001</v>
      </c>
      <c r="CH5">
        <v>33511257.261999998</v>
      </c>
      <c r="CI5">
        <v>9782113.6610000003</v>
      </c>
      <c r="CJ5">
        <v>10085294.409</v>
      </c>
      <c r="CK5">
        <v>10377611.153999999</v>
      </c>
      <c r="CL5">
        <v>1158091.0970000001</v>
      </c>
      <c r="CM5">
        <v>1699795.49</v>
      </c>
      <c r="CN5">
        <v>1808116.7</v>
      </c>
      <c r="CO5">
        <v>22480162.234000001</v>
      </c>
      <c r="CP5">
        <v>32993990.210999999</v>
      </c>
      <c r="CQ5">
        <v>26784840.818999998</v>
      </c>
      <c r="CR5">
        <v>3286168.5269999998</v>
      </c>
      <c r="CS5">
        <v>9451854.0199999996</v>
      </c>
      <c r="CT5">
        <v>10586918.950999999</v>
      </c>
      <c r="CU5">
        <v>9946584.1239999998</v>
      </c>
      <c r="CV5">
        <v>8066461.4519999996</v>
      </c>
      <c r="CW5">
        <v>8742928.1420000009</v>
      </c>
      <c r="CX5">
        <v>14836803.842</v>
      </c>
      <c r="CY5">
        <v>18830184.107999999</v>
      </c>
      <c r="CZ5">
        <v>20221716.293000001</v>
      </c>
      <c r="DA5">
        <v>15742497.040999999</v>
      </c>
      <c r="DB5">
        <v>10129158.897</v>
      </c>
      <c r="DC5">
        <v>16695660.207</v>
      </c>
      <c r="DD5">
        <v>7990274.5659999996</v>
      </c>
      <c r="DE5">
        <v>9901613.8790000007</v>
      </c>
      <c r="DF5">
        <v>10644595.688999999</v>
      </c>
      <c r="DG5">
        <v>13582582.277000001</v>
      </c>
      <c r="DH5">
        <v>19341418.767000001</v>
      </c>
      <c r="DI5">
        <v>15712491.875</v>
      </c>
      <c r="DJ5">
        <v>25569782.734000001</v>
      </c>
      <c r="DK5">
        <v>26354715.861000001</v>
      </c>
      <c r="DL5">
        <v>28992937.721000001</v>
      </c>
      <c r="DM5">
        <v>14212521.398</v>
      </c>
      <c r="DN5">
        <v>16953945.140000001</v>
      </c>
      <c r="DO5">
        <v>12237278.358999999</v>
      </c>
      <c r="DP5">
        <v>3301063.7549999999</v>
      </c>
      <c r="DQ5">
        <v>10072589.176999999</v>
      </c>
      <c r="DR5">
        <v>10661661.578</v>
      </c>
      <c r="DS5">
        <v>8378519.4460000005</v>
      </c>
      <c r="DT5">
        <v>12419321.336999999</v>
      </c>
      <c r="DU5">
        <v>11192004.882999999</v>
      </c>
      <c r="DV5">
        <v>33285682.471000001</v>
      </c>
      <c r="DW5">
        <v>24863529.719999999</v>
      </c>
      <c r="DX5">
        <v>10798766.045</v>
      </c>
      <c r="DY5">
        <v>7757660.5779999997</v>
      </c>
      <c r="DZ5">
        <v>4879733.3710000003</v>
      </c>
      <c r="EA5">
        <v>13944202.437999999</v>
      </c>
      <c r="EB5">
        <v>13389699.664000001</v>
      </c>
      <c r="EC5">
        <v>17359819.692000002</v>
      </c>
      <c r="ED5">
        <v>15345318.361</v>
      </c>
      <c r="EE5">
        <v>42413913.001999997</v>
      </c>
      <c r="EF5">
        <v>32507829.210999999</v>
      </c>
      <c r="EG5">
        <v>31924101.690000001</v>
      </c>
      <c r="EI5" t="s">
        <v>131</v>
      </c>
      <c r="EJ5">
        <v>14.971</v>
      </c>
      <c r="EK5">
        <v>225804.91200000001</v>
      </c>
      <c r="EL5">
        <v>142664.61799999999</v>
      </c>
      <c r="EM5">
        <v>184404.02499999999</v>
      </c>
      <c r="EN5">
        <v>147679.07</v>
      </c>
      <c r="EO5">
        <v>78675.247000000003</v>
      </c>
      <c r="EP5">
        <v>35978.722000000002</v>
      </c>
      <c r="EQ5">
        <v>47367.633000000002</v>
      </c>
      <c r="ER5">
        <v>74724.97</v>
      </c>
      <c r="ES5">
        <v>64442.201000000001</v>
      </c>
      <c r="ET5">
        <v>107482.871</v>
      </c>
      <c r="EU5">
        <v>301195.92099999997</v>
      </c>
      <c r="EV5">
        <v>200891.00200000001</v>
      </c>
      <c r="EW5">
        <v>1842082.18</v>
      </c>
      <c r="EX5">
        <v>2825085.074</v>
      </c>
      <c r="EY5">
        <v>109491.728</v>
      </c>
      <c r="EZ5">
        <v>463034.45400000003</v>
      </c>
      <c r="FA5">
        <v>1835940.905</v>
      </c>
      <c r="FB5">
        <v>3771071.5920000002</v>
      </c>
      <c r="FC5">
        <v>798683.94200000004</v>
      </c>
      <c r="FD5">
        <v>1782511.3970000001</v>
      </c>
      <c r="FE5">
        <v>582324.45700000005</v>
      </c>
      <c r="FF5">
        <v>1249099.25</v>
      </c>
      <c r="FG5">
        <v>3332817.6269999999</v>
      </c>
      <c r="FH5">
        <v>198962.26800000001</v>
      </c>
      <c r="FI5">
        <v>312411.94900000002</v>
      </c>
      <c r="FJ5">
        <v>278209.11800000002</v>
      </c>
      <c r="FK5">
        <v>656338.49899999995</v>
      </c>
      <c r="FL5">
        <v>508017.50300000003</v>
      </c>
      <c r="FM5">
        <v>500276.63099999999</v>
      </c>
      <c r="FN5">
        <v>239852.16800000001</v>
      </c>
      <c r="FO5">
        <v>355334.53899999999</v>
      </c>
      <c r="FP5">
        <v>206296.4</v>
      </c>
      <c r="FQ5">
        <v>331154.12599999999</v>
      </c>
      <c r="FR5">
        <v>309720.84999999998</v>
      </c>
      <c r="FS5">
        <v>334378.53000000003</v>
      </c>
      <c r="FT5">
        <v>323385.08600000001</v>
      </c>
      <c r="FU5">
        <v>362138.75400000002</v>
      </c>
      <c r="FV5">
        <v>389273.61800000002</v>
      </c>
      <c r="FW5">
        <v>134911.46400000001</v>
      </c>
      <c r="FX5">
        <v>153228.204</v>
      </c>
      <c r="FY5">
        <v>194159.84599999999</v>
      </c>
      <c r="FZ5">
        <v>79078.403000000006</v>
      </c>
      <c r="GA5">
        <v>75082.183000000005</v>
      </c>
      <c r="GB5">
        <v>68662.156000000003</v>
      </c>
      <c r="GC5">
        <v>615810.10499999998</v>
      </c>
      <c r="GD5">
        <v>309198.59100000001</v>
      </c>
      <c r="GE5">
        <v>358318.32799999998</v>
      </c>
      <c r="GF5">
        <v>328000.93900000001</v>
      </c>
      <c r="GG5">
        <v>251875.14300000001</v>
      </c>
      <c r="GH5">
        <v>297141.77799999999</v>
      </c>
      <c r="GI5">
        <v>139981.01300000001</v>
      </c>
      <c r="GJ5">
        <v>126503.057</v>
      </c>
      <c r="GK5">
        <v>135420.88</v>
      </c>
      <c r="GL5">
        <v>181431.27600000001</v>
      </c>
      <c r="GM5">
        <v>181838.136</v>
      </c>
      <c r="GN5">
        <v>146575.27499999999</v>
      </c>
      <c r="GO5">
        <v>105382.74800000001</v>
      </c>
      <c r="GP5">
        <v>275254.951</v>
      </c>
      <c r="GQ5">
        <v>303405.38199999998</v>
      </c>
      <c r="GR5">
        <v>135130.26800000001</v>
      </c>
      <c r="GS5">
        <v>203834.902</v>
      </c>
      <c r="GT5">
        <v>169837.15599999999</v>
      </c>
      <c r="GU5">
        <v>109215.558</v>
      </c>
      <c r="GV5">
        <v>143630.291</v>
      </c>
      <c r="GW5">
        <v>110301.92600000001</v>
      </c>
      <c r="GX5">
        <v>352792.72100000002</v>
      </c>
      <c r="GY5">
        <v>368064.00699999998</v>
      </c>
      <c r="GZ5">
        <v>385826.87800000003</v>
      </c>
      <c r="HA5">
        <v>147228.06700000001</v>
      </c>
      <c r="HB5">
        <v>130654.932</v>
      </c>
      <c r="HC5">
        <v>145476.122</v>
      </c>
      <c r="HD5">
        <v>56439.277000000002</v>
      </c>
      <c r="HE5">
        <v>66181.076000000001</v>
      </c>
      <c r="HF5">
        <v>94033.078999999998</v>
      </c>
      <c r="HG5">
        <v>277860.75699999998</v>
      </c>
      <c r="HH5">
        <v>372253.54399999999</v>
      </c>
      <c r="HI5">
        <v>296414.05599999998</v>
      </c>
      <c r="HJ5">
        <v>87262.058999999994</v>
      </c>
      <c r="HK5">
        <v>122222.52499999999</v>
      </c>
      <c r="HL5">
        <v>124503.151</v>
      </c>
      <c r="HM5">
        <v>215646.269</v>
      </c>
      <c r="HN5">
        <v>150499.42600000001</v>
      </c>
      <c r="HO5">
        <v>136277.12</v>
      </c>
      <c r="HP5">
        <v>223420.45800000001</v>
      </c>
      <c r="HQ5">
        <v>249656.35500000001</v>
      </c>
      <c r="HR5">
        <v>239105.06899999999</v>
      </c>
      <c r="HS5">
        <v>273455.51699999999</v>
      </c>
      <c r="HT5">
        <v>213080.53200000001</v>
      </c>
      <c r="HU5">
        <v>276814.20600000001</v>
      </c>
      <c r="HV5">
        <v>187259.10200000001</v>
      </c>
      <c r="HW5">
        <v>197758.226</v>
      </c>
      <c r="HX5">
        <v>194696.36</v>
      </c>
      <c r="HY5">
        <v>142697.92800000001</v>
      </c>
      <c r="HZ5">
        <v>176414.185</v>
      </c>
      <c r="IA5">
        <v>164160.96799999999</v>
      </c>
      <c r="IB5">
        <v>397981.755</v>
      </c>
      <c r="IC5">
        <v>431369.82299999997</v>
      </c>
      <c r="ID5">
        <v>453034.69400000002</v>
      </c>
      <c r="IE5">
        <v>157778.288</v>
      </c>
      <c r="IF5">
        <v>189560.92499999999</v>
      </c>
      <c r="IG5">
        <v>145573.13</v>
      </c>
      <c r="IH5">
        <v>84676.384000000005</v>
      </c>
      <c r="II5">
        <v>133110.503</v>
      </c>
      <c r="IJ5">
        <v>297177.90899999999</v>
      </c>
      <c r="IK5">
        <v>208376.51</v>
      </c>
      <c r="IL5">
        <v>186418.53599999999</v>
      </c>
      <c r="IM5">
        <v>161178.66200000001</v>
      </c>
      <c r="IN5">
        <v>462494.315</v>
      </c>
      <c r="IO5">
        <v>441231.08899999998</v>
      </c>
      <c r="IP5">
        <v>268740.21399999998</v>
      </c>
      <c r="IQ5">
        <v>210594.40400000001</v>
      </c>
      <c r="IR5">
        <v>151988.83300000001</v>
      </c>
      <c r="IS5">
        <v>372528.12599999999</v>
      </c>
      <c r="IT5">
        <v>284777.08600000001</v>
      </c>
      <c r="IU5">
        <v>316750.93800000002</v>
      </c>
      <c r="IV5">
        <v>275431.72600000002</v>
      </c>
      <c r="IW5">
        <v>679381.01399999997</v>
      </c>
      <c r="IX5">
        <v>612474.11899999995</v>
      </c>
      <c r="IY5">
        <v>523194.43400000001</v>
      </c>
      <c r="JB5" t="s">
        <v>131</v>
      </c>
      <c r="JC5" s="3">
        <f t="shared" si="122"/>
        <v>0.3519422457195866</v>
      </c>
      <c r="JD5" s="3">
        <f t="shared" si="120"/>
        <v>0.34488428386333908</v>
      </c>
      <c r="JE5" s="3">
        <f t="shared" si="120"/>
        <v>0.5017920073608777</v>
      </c>
      <c r="JF5" s="3">
        <f t="shared" si="120"/>
        <v>7.800320221324282E-2</v>
      </c>
      <c r="JG5" s="3">
        <f t="shared" si="120"/>
        <v>5.3250807382924065E-2</v>
      </c>
      <c r="JH5" s="3">
        <f t="shared" si="120"/>
        <v>0.64694436406301747</v>
      </c>
      <c r="JI5" s="3">
        <f t="shared" si="120"/>
        <v>1.3512898787723719</v>
      </c>
      <c r="JJ5" s="3">
        <f t="shared" si="120"/>
        <v>0.35882050617495403</v>
      </c>
      <c r="JK5" s="3">
        <f t="shared" si="120"/>
        <v>0.6531667501476619</v>
      </c>
      <c r="JL5" s="3">
        <f t="shared" si="120"/>
        <v>0.18731458510229687</v>
      </c>
      <c r="JM5" s="3">
        <f t="shared" si="120"/>
        <v>5.5678621548611966E-2</v>
      </c>
      <c r="JN5" s="3">
        <f t="shared" si="120"/>
        <v>0.13885809192040635</v>
      </c>
      <c r="JO5" s="3">
        <f t="shared" si="120"/>
        <v>1.7014229362044633E-2</v>
      </c>
      <c r="JP5" s="3">
        <f t="shared" si="120"/>
        <v>1.41910154452854E-2</v>
      </c>
      <c r="JQ5" s="3">
        <f t="shared" si="120"/>
        <v>0.26425891854464811</v>
      </c>
      <c r="JR5" s="3">
        <f t="shared" si="120"/>
        <v>2.6799387607165333E-2</v>
      </c>
      <c r="JS5" s="3">
        <f t="shared" si="120"/>
        <v>1.9815334331104308E-2</v>
      </c>
      <c r="JT5" s="3">
        <f t="shared" si="120"/>
        <v>2.302086628858907E-2</v>
      </c>
      <c r="JU5" s="3">
        <f t="shared" si="120"/>
        <v>7.1083119237547896E-3</v>
      </c>
      <c r="JV5" s="3">
        <f t="shared" si="120"/>
        <v>1.7035721106108157E-2</v>
      </c>
      <c r="JW5" s="3">
        <f t="shared" si="120"/>
        <v>1.872082490014185E-2</v>
      </c>
      <c r="JX5" s="3">
        <f t="shared" si="120"/>
        <v>1.4059611444601139E-2</v>
      </c>
      <c r="JY5" s="3">
        <f t="shared" si="120"/>
        <v>2.4343598135878775E-2</v>
      </c>
      <c r="JZ5" s="3">
        <f t="shared" si="120"/>
        <v>4.683788341328321E-2</v>
      </c>
      <c r="KA5" s="3">
        <f t="shared" si="120"/>
        <v>4.0277345095078437E-2</v>
      </c>
      <c r="KB5" s="3">
        <f t="shared" si="120"/>
        <v>3.4706500956268871E-2</v>
      </c>
      <c r="KC5" s="3">
        <f t="shared" si="120"/>
        <v>1.7813983605978995E-2</v>
      </c>
      <c r="KD5" s="3">
        <f t="shared" si="120"/>
        <v>2.1430953903554633E-2</v>
      </c>
      <c r="KE5" s="3">
        <f t="shared" si="120"/>
        <v>1.4538996186478505E-2</v>
      </c>
      <c r="KF5" s="3">
        <f t="shared" si="120"/>
        <v>2.0559208093555676E-2</v>
      </c>
      <c r="KG5" s="3">
        <f t="shared" si="120"/>
        <v>2.4111528369676151E-2</v>
      </c>
      <c r="KH5" s="3">
        <f t="shared" si="120"/>
        <v>2.0307873902432425E-2</v>
      </c>
      <c r="KI5" s="3">
        <f t="shared" si="120"/>
        <v>2.0427114286713531E-2</v>
      </c>
      <c r="KJ5" s="3">
        <f t="shared" si="120"/>
        <v>1.7035968942384721E-2</v>
      </c>
      <c r="KK5" s="3">
        <f t="shared" si="120"/>
        <v>1.6458301484067E-2</v>
      </c>
      <c r="KL5" s="3">
        <f t="shared" si="120"/>
        <v>1.5188850422758178E-2</v>
      </c>
      <c r="KM5" s="3">
        <f t="shared" si="120"/>
        <v>1.388681347577427E-2</v>
      </c>
      <c r="KN5" s="3">
        <f t="shared" si="120"/>
        <v>1.4876765919041621E-2</v>
      </c>
      <c r="KO5" s="3">
        <f t="shared" si="120"/>
        <v>1.1333431484326882E-2</v>
      </c>
      <c r="KP5" s="3">
        <f t="shared" si="120"/>
        <v>1.1980994407516047E-2</v>
      </c>
      <c r="KQ5" s="3">
        <f t="shared" si="120"/>
        <v>1.2840812330421036E-2</v>
      </c>
      <c r="KR5" s="3">
        <f t="shared" si="120"/>
        <v>2.4060408247184979E-2</v>
      </c>
      <c r="KS5" s="3">
        <f t="shared" si="120"/>
        <v>2.3337653188243098E-2</v>
      </c>
      <c r="KT5" s="3">
        <f t="shared" si="120"/>
        <v>2.3582907754125127E-2</v>
      </c>
      <c r="KU5" s="3">
        <f t="shared" si="120"/>
        <v>1.8326039983771261E-2</v>
      </c>
      <c r="KV5" s="3">
        <f t="shared" si="120"/>
        <v>1.5636388234116127E-2</v>
      </c>
      <c r="KW5" s="3">
        <f t="shared" si="120"/>
        <v>1.6045082877503832E-2</v>
      </c>
      <c r="KX5" s="3">
        <f t="shared" si="120"/>
        <v>1.7821922773139282E-2</v>
      </c>
      <c r="KY5" s="3">
        <f t="shared" si="120"/>
        <v>1.4363634235188695E-2</v>
      </c>
      <c r="KZ5" s="3">
        <f t="shared" si="120"/>
        <v>1.2911122043977359E-2</v>
      </c>
      <c r="LA5" s="3">
        <f t="shared" si="120"/>
        <v>1.6287404785453548E-2</v>
      </c>
      <c r="LB5" s="3">
        <f t="shared" si="120"/>
        <v>1.6333455993074227E-2</v>
      </c>
      <c r="LC5" s="3">
        <f t="shared" si="120"/>
        <v>1.6554584472043457E-2</v>
      </c>
      <c r="LD5" s="3">
        <f t="shared" si="120"/>
        <v>1.3762990162148415E-2</v>
      </c>
      <c r="LE5" s="3">
        <f t="shared" si="120"/>
        <v>1.4639401942676926E-2</v>
      </c>
      <c r="LF5" s="3">
        <f t="shared" si="120"/>
        <v>1.4128351123099904E-2</v>
      </c>
      <c r="LG5" s="3">
        <f t="shared" si="120"/>
        <v>1.4928942674105971E-2</v>
      </c>
      <c r="LH5" s="3">
        <f t="shared" si="120"/>
        <v>1.1706985976298632E-2</v>
      </c>
      <c r="LI5" s="3">
        <f t="shared" si="120"/>
        <v>1.0997895347409942E-2</v>
      </c>
      <c r="LJ5" s="3">
        <f t="shared" si="120"/>
        <v>1.1564611448362011E-2</v>
      </c>
      <c r="LK5" s="3">
        <f t="shared" si="120"/>
        <v>1.0164648581315548E-2</v>
      </c>
      <c r="LL5" s="3">
        <f t="shared" si="120"/>
        <v>9.8038981106565361E-3</v>
      </c>
      <c r="LM5" s="3">
        <f t="shared" si="120"/>
        <v>1.5109757481257251E-2</v>
      </c>
      <c r="LN5" s="3">
        <f t="shared" si="120"/>
        <v>1.6185186263318965E-2</v>
      </c>
      <c r="LO5" s="3">
        <f t="shared" ref="LO5:LO55" si="123">GW5/ABS(CE5)</f>
        <v>1.2113447777375302E-2</v>
      </c>
      <c r="LP5" s="3">
        <f t="shared" si="121"/>
        <v>1.2671574440881414E-2</v>
      </c>
      <c r="LQ5" s="3">
        <f t="shared" si="121"/>
        <v>1.2053727131046953E-2</v>
      </c>
      <c r="LR5" s="3">
        <f t="shared" si="121"/>
        <v>1.1513351319035929E-2</v>
      </c>
      <c r="LS5" s="3">
        <f t="shared" si="121"/>
        <v>1.505074180307053E-2</v>
      </c>
      <c r="LT5" s="3">
        <f t="shared" si="121"/>
        <v>1.295499434140515E-2</v>
      </c>
      <c r="LU5" s="3">
        <f t="shared" si="121"/>
        <v>1.4018266809305815E-2</v>
      </c>
      <c r="LV5" s="3">
        <f t="shared" si="121"/>
        <v>4.8734747332229947E-2</v>
      </c>
      <c r="LW5" s="3">
        <f t="shared" si="121"/>
        <v>3.8934728553727364E-2</v>
      </c>
      <c r="LX5" s="3">
        <f t="shared" si="121"/>
        <v>5.2006089540570032E-2</v>
      </c>
      <c r="LY5" s="3">
        <f t="shared" si="121"/>
        <v>1.2360264757331287E-2</v>
      </c>
      <c r="LZ5" s="3">
        <f t="shared" si="121"/>
        <v>1.1282465128327913E-2</v>
      </c>
      <c r="MA5" s="3">
        <f t="shared" si="121"/>
        <v>1.1066485629055401E-2</v>
      </c>
      <c r="MB5" s="3">
        <f t="shared" si="121"/>
        <v>2.6554346888491152E-2</v>
      </c>
      <c r="MC5" s="3">
        <f t="shared" si="121"/>
        <v>1.2931063550217631E-2</v>
      </c>
      <c r="MD5" s="3">
        <f t="shared" si="121"/>
        <v>1.1760092957757073E-2</v>
      </c>
      <c r="ME5" s="3">
        <f t="shared" si="121"/>
        <v>2.1680434841914176E-2</v>
      </c>
      <c r="MF5" s="3">
        <f t="shared" si="121"/>
        <v>1.8657428278255166E-2</v>
      </c>
      <c r="MG5" s="3">
        <f t="shared" si="121"/>
        <v>1.5587125707386374E-2</v>
      </c>
      <c r="MH5" s="3">
        <f t="shared" si="121"/>
        <v>1.5058530151051923E-2</v>
      </c>
      <c r="MI5" s="3">
        <f t="shared" si="121"/>
        <v>1.3258306640450402E-2</v>
      </c>
      <c r="MJ5" s="3">
        <f t="shared" si="121"/>
        <v>1.1824172861270394E-2</v>
      </c>
      <c r="MK5" s="3">
        <f t="shared" si="121"/>
        <v>1.7370529992021485E-2</v>
      </c>
      <c r="ML5" s="3">
        <f t="shared" si="121"/>
        <v>2.1036350023407084E-2</v>
      </c>
      <c r="MM5" s="3">
        <f t="shared" si="121"/>
        <v>1.6580009569429302E-2</v>
      </c>
      <c r="MN5" s="3">
        <f t="shared" si="121"/>
        <v>2.3435878260907313E-2</v>
      </c>
      <c r="MO5" s="3">
        <f t="shared" si="121"/>
        <v>1.9972322534149586E-2</v>
      </c>
      <c r="MP5" s="3">
        <f t="shared" si="121"/>
        <v>1.8290629882842514E-2</v>
      </c>
      <c r="MQ5" s="3">
        <f t="shared" si="121"/>
        <v>1.050594983264978E-2</v>
      </c>
      <c r="MR5" s="3">
        <f t="shared" si="121"/>
        <v>9.1210571016121563E-3</v>
      </c>
      <c r="MS5" s="3">
        <f t="shared" si="121"/>
        <v>1.044779970649945E-2</v>
      </c>
      <c r="MT5" s="3">
        <f t="shared" si="121"/>
        <v>1.5564534088543733E-2</v>
      </c>
      <c r="MU5" s="3">
        <f t="shared" si="121"/>
        <v>1.6367841917747473E-2</v>
      </c>
      <c r="MV5" s="3">
        <f t="shared" si="121"/>
        <v>1.5625691275563996E-2</v>
      </c>
      <c r="MW5" s="3">
        <f t="shared" si="121"/>
        <v>1.1101357991425977E-2</v>
      </c>
      <c r="MX5" s="3">
        <f t="shared" si="121"/>
        <v>1.1180933017930007E-2</v>
      </c>
      <c r="MY5" s="3">
        <f t="shared" si="121"/>
        <v>1.1895874697737601E-2</v>
      </c>
      <c r="MZ5" s="3">
        <f t="shared" si="121"/>
        <v>2.5651241625292392E-2</v>
      </c>
      <c r="NA5" s="3">
        <f t="shared" si="121"/>
        <v>1.3215122811118698E-2</v>
      </c>
      <c r="NB5" s="3">
        <f t="shared" si="121"/>
        <v>2.7873507973017748E-2</v>
      </c>
      <c r="NC5" s="3">
        <f t="shared" si="121"/>
        <v>2.4870325997689402E-2</v>
      </c>
      <c r="ND5" s="3">
        <f t="shared" si="121"/>
        <v>1.5010364168983737E-2</v>
      </c>
      <c r="NE5" s="3">
        <f t="shared" si="121"/>
        <v>1.4401232280091386E-2</v>
      </c>
      <c r="NF5" s="3">
        <f t="shared" si="121"/>
        <v>1.3894692272058596E-2</v>
      </c>
      <c r="NG5" s="3">
        <f t="shared" si="121"/>
        <v>1.774611625818669E-2</v>
      </c>
      <c r="NH5" s="3">
        <f t="shared" si="121"/>
        <v>2.4886196522836142E-2</v>
      </c>
      <c r="NI5" s="3">
        <f t="shared" si="121"/>
        <v>2.7146638072465566E-2</v>
      </c>
      <c r="NJ5" s="3">
        <f t="shared" si="121"/>
        <v>3.1146954442892654E-2</v>
      </c>
      <c r="NK5" s="3">
        <f t="shared" si="121"/>
        <v>2.6715628065238507E-2</v>
      </c>
      <c r="NL5" s="3">
        <f t="shared" si="121"/>
        <v>2.1268369951990881E-2</v>
      </c>
      <c r="NM5" s="3">
        <f t="shared" si="121"/>
        <v>1.8246211286743357E-2</v>
      </c>
      <c r="NN5" s="3">
        <f t="shared" si="121"/>
        <v>1.7948909206081217E-2</v>
      </c>
      <c r="NO5" s="3">
        <f t="shared" si="121"/>
        <v>1.6017881065771136E-2</v>
      </c>
      <c r="NP5" s="3">
        <f t="shared" si="121"/>
        <v>1.8840818777057896E-2</v>
      </c>
      <c r="NQ5" s="3">
        <f t="shared" si="121"/>
        <v>1.6388697137996115E-2</v>
      </c>
      <c r="NT5" t="s">
        <v>131</v>
      </c>
      <c r="NU5">
        <v>8.9999999999999993E-3</v>
      </c>
      <c r="NV5">
        <v>0.97299999999999998</v>
      </c>
      <c r="NW5">
        <v>2.9000000000000001E-2</v>
      </c>
      <c r="NX5">
        <v>1.7999999999999999E-2</v>
      </c>
      <c r="NY5">
        <v>1.7000000000000001E-2</v>
      </c>
      <c r="NZ5">
        <v>8.7999999999999995E-2</v>
      </c>
      <c r="OA5">
        <v>4.9000000000000002E-2</v>
      </c>
      <c r="OB5">
        <v>7.2999999999999995E-2</v>
      </c>
      <c r="OC5">
        <v>0.03</v>
      </c>
      <c r="OD5">
        <v>3.1E-2</v>
      </c>
      <c r="OE5">
        <v>2.5000000000000001E-2</v>
      </c>
      <c r="OF5">
        <v>4.2000000000000003E-2</v>
      </c>
      <c r="OG5">
        <v>4.3999999999999997E-2</v>
      </c>
      <c r="OH5">
        <v>4.8000000000000001E-2</v>
      </c>
      <c r="OI5">
        <v>6.0999999999999999E-2</v>
      </c>
      <c r="OJ5">
        <v>6.2E-2</v>
      </c>
      <c r="OK5">
        <v>6.3E-2</v>
      </c>
      <c r="OL5">
        <v>2.7E-2</v>
      </c>
      <c r="OM5">
        <v>3.1E-2</v>
      </c>
      <c r="ON5">
        <v>3.5000000000000003E-2</v>
      </c>
      <c r="OO5">
        <v>1.0999999999999999E-2</v>
      </c>
      <c r="OP5">
        <v>6.0000000000000001E-3</v>
      </c>
      <c r="OQ5">
        <v>6.0000000000000001E-3</v>
      </c>
      <c r="OR5">
        <v>7.9000000000000001E-2</v>
      </c>
      <c r="OS5">
        <v>4.7E-2</v>
      </c>
      <c r="OT5">
        <v>5.8000000000000003E-2</v>
      </c>
      <c r="OU5">
        <v>4.1000000000000002E-2</v>
      </c>
      <c r="OV5">
        <v>4.9000000000000002E-2</v>
      </c>
      <c r="OW5">
        <v>5.3999999999999999E-2</v>
      </c>
      <c r="OX5">
        <v>2.1000000000000001E-2</v>
      </c>
      <c r="OY5">
        <v>1.9E-2</v>
      </c>
      <c r="OZ5">
        <v>2.1999999999999999E-2</v>
      </c>
      <c r="PA5">
        <v>3.3000000000000002E-2</v>
      </c>
      <c r="PB5">
        <v>2.7E-2</v>
      </c>
      <c r="PC5">
        <v>2.5999999999999999E-2</v>
      </c>
      <c r="PD5">
        <v>5.8000000000000003E-2</v>
      </c>
      <c r="PE5">
        <v>4.8000000000000001E-2</v>
      </c>
      <c r="PF5">
        <v>0.06</v>
      </c>
      <c r="PG5">
        <v>0.03</v>
      </c>
      <c r="PH5">
        <v>4.1000000000000002E-2</v>
      </c>
      <c r="PI5">
        <v>3.5999999999999997E-2</v>
      </c>
      <c r="PJ5">
        <v>1.7000000000000001E-2</v>
      </c>
      <c r="PK5">
        <v>1.9E-2</v>
      </c>
      <c r="PL5">
        <v>2.3E-2</v>
      </c>
      <c r="PM5">
        <v>7.3999999999999996E-2</v>
      </c>
      <c r="PN5">
        <v>7.0999999999999994E-2</v>
      </c>
      <c r="PO5">
        <v>7.9000000000000001E-2</v>
      </c>
      <c r="PP5">
        <v>2.3E-2</v>
      </c>
      <c r="PQ5">
        <v>2.5000000000000001E-2</v>
      </c>
      <c r="PR5">
        <v>2.3E-2</v>
      </c>
      <c r="PS5">
        <v>2E-3</v>
      </c>
      <c r="PT5">
        <v>3.0000000000000001E-3</v>
      </c>
      <c r="PU5">
        <v>3.0000000000000001E-3</v>
      </c>
      <c r="PV5">
        <v>5.3999999999999999E-2</v>
      </c>
      <c r="PW5">
        <v>6.5000000000000002E-2</v>
      </c>
      <c r="PX5">
        <v>0.06</v>
      </c>
      <c r="PY5">
        <v>2.7E-2</v>
      </c>
      <c r="PZ5">
        <v>2.1999999999999999E-2</v>
      </c>
      <c r="QA5">
        <v>2.5999999999999999E-2</v>
      </c>
      <c r="QB5">
        <v>1.7000000000000001E-2</v>
      </c>
      <c r="QC5">
        <v>1.4999999999999999E-2</v>
      </c>
      <c r="QD5">
        <v>1.7000000000000001E-2</v>
      </c>
      <c r="QE5">
        <v>4.1000000000000002E-2</v>
      </c>
      <c r="QF5">
        <v>4.3999999999999997E-2</v>
      </c>
      <c r="QG5">
        <v>3.7999999999999999E-2</v>
      </c>
      <c r="QH5">
        <v>2.5999999999999999E-2</v>
      </c>
      <c r="QI5">
        <v>2.4E-2</v>
      </c>
      <c r="QJ5">
        <v>3.5999999999999997E-2</v>
      </c>
      <c r="QK5">
        <v>1.6E-2</v>
      </c>
      <c r="QL5">
        <v>1.7999999999999999E-2</v>
      </c>
      <c r="QM5">
        <v>1.9E-2</v>
      </c>
      <c r="QN5">
        <v>2.9000000000000001E-2</v>
      </c>
      <c r="QO5">
        <v>3.4000000000000002E-2</v>
      </c>
      <c r="QP5">
        <v>3.3000000000000002E-2</v>
      </c>
      <c r="QQ5">
        <v>4.9000000000000002E-2</v>
      </c>
      <c r="QR5">
        <v>4.8000000000000001E-2</v>
      </c>
      <c r="QS5">
        <v>5.8999999999999997E-2</v>
      </c>
      <c r="QT5">
        <v>3.3000000000000002E-2</v>
      </c>
      <c r="QU5">
        <v>3.4000000000000002E-2</v>
      </c>
      <c r="QV5">
        <v>2.5000000000000001E-2</v>
      </c>
      <c r="QW5">
        <v>2.1999999999999999E-2</v>
      </c>
      <c r="QX5">
        <v>1.9E-2</v>
      </c>
      <c r="QY5">
        <v>2.1999999999999999E-2</v>
      </c>
      <c r="QZ5">
        <v>2.1000000000000001E-2</v>
      </c>
      <c r="RA5">
        <v>2.8000000000000001E-2</v>
      </c>
      <c r="RB5">
        <v>2.4E-2</v>
      </c>
      <c r="RC5">
        <v>9.7000000000000003E-2</v>
      </c>
      <c r="RD5">
        <v>6.0999999999999999E-2</v>
      </c>
      <c r="RE5">
        <v>0.02</v>
      </c>
      <c r="RF5">
        <v>1.4E-2</v>
      </c>
      <c r="RG5">
        <v>1.2999999999999999E-2</v>
      </c>
      <c r="RH5">
        <v>0.02</v>
      </c>
      <c r="RI5">
        <v>2.5999999999999999E-2</v>
      </c>
      <c r="RJ5">
        <v>2.8000000000000001E-2</v>
      </c>
      <c r="RK5">
        <v>2.7E-2</v>
      </c>
      <c r="RL5">
        <v>7.8E-2</v>
      </c>
      <c r="RM5">
        <v>5.5E-2</v>
      </c>
      <c r="RN5">
        <v>5.1999999999999998E-2</v>
      </c>
      <c r="RP5" t="s">
        <v>131</v>
      </c>
      <c r="RQ5">
        <v>8.9999999999999993E-3</v>
      </c>
      <c r="RR5">
        <v>7.0000000000000001E-3</v>
      </c>
      <c r="RS5">
        <v>7.0000000000000001E-3</v>
      </c>
      <c r="RT5">
        <v>1.4999999999999999E-2</v>
      </c>
      <c r="RU5">
        <v>1.0999999999999999E-2</v>
      </c>
      <c r="RV5">
        <v>1.4E-2</v>
      </c>
      <c r="RW5">
        <v>8.9999999999999993E-3</v>
      </c>
      <c r="RX5">
        <v>8.9999999999999993E-3</v>
      </c>
      <c r="RY5">
        <v>8.0000000000000002E-3</v>
      </c>
      <c r="RZ5">
        <v>0.01</v>
      </c>
      <c r="SA5">
        <v>1.0999999999999999E-2</v>
      </c>
      <c r="SB5">
        <v>1.0999999999999999E-2</v>
      </c>
      <c r="SC5">
        <v>1.2E-2</v>
      </c>
      <c r="SD5">
        <v>1.2E-2</v>
      </c>
      <c r="SE5">
        <v>1.2999999999999999E-2</v>
      </c>
      <c r="SF5">
        <v>8.0000000000000002E-3</v>
      </c>
      <c r="SG5">
        <v>8.9999999999999993E-3</v>
      </c>
      <c r="SH5">
        <v>0.01</v>
      </c>
      <c r="SI5">
        <v>6.0000000000000001E-3</v>
      </c>
      <c r="SJ5">
        <v>5.0000000000000001E-3</v>
      </c>
      <c r="SK5">
        <v>5.0000000000000001E-3</v>
      </c>
      <c r="SL5">
        <v>1.4E-2</v>
      </c>
      <c r="SM5">
        <v>1.0999999999999999E-2</v>
      </c>
      <c r="SN5">
        <v>1.2E-2</v>
      </c>
      <c r="SO5">
        <v>0.01</v>
      </c>
      <c r="SP5">
        <v>1.0999999999999999E-2</v>
      </c>
      <c r="SQ5">
        <v>1.2E-2</v>
      </c>
      <c r="SR5">
        <v>8.0000000000000002E-3</v>
      </c>
      <c r="SS5">
        <v>7.0000000000000001E-3</v>
      </c>
      <c r="ST5">
        <v>8.0000000000000002E-3</v>
      </c>
      <c r="SU5">
        <v>8.9999999999999993E-3</v>
      </c>
      <c r="SV5">
        <v>8.0000000000000002E-3</v>
      </c>
      <c r="SW5">
        <v>8.0000000000000002E-3</v>
      </c>
      <c r="SX5">
        <v>1.2E-2</v>
      </c>
      <c r="SY5">
        <v>1.0999999999999999E-2</v>
      </c>
      <c r="SZ5">
        <v>1.2E-2</v>
      </c>
      <c r="TA5">
        <v>8.9999999999999993E-3</v>
      </c>
      <c r="TB5">
        <v>0.01</v>
      </c>
      <c r="TC5">
        <v>0.01</v>
      </c>
      <c r="TD5">
        <v>7.0000000000000001E-3</v>
      </c>
      <c r="TE5">
        <v>7.0000000000000001E-3</v>
      </c>
      <c r="TF5">
        <v>8.0000000000000002E-3</v>
      </c>
      <c r="TG5">
        <v>1.4E-2</v>
      </c>
      <c r="TH5">
        <v>1.2999999999999999E-2</v>
      </c>
      <c r="TI5">
        <v>1.4E-2</v>
      </c>
      <c r="TJ5">
        <v>8.0000000000000002E-3</v>
      </c>
      <c r="TK5">
        <v>8.0000000000000002E-3</v>
      </c>
      <c r="TL5">
        <v>8.0000000000000002E-3</v>
      </c>
      <c r="TM5">
        <v>4.0000000000000001E-3</v>
      </c>
      <c r="TN5">
        <v>4.0000000000000001E-3</v>
      </c>
      <c r="TO5">
        <v>4.0000000000000001E-3</v>
      </c>
      <c r="TP5">
        <v>1.2E-2</v>
      </c>
      <c r="TQ5">
        <v>1.2999999999999999E-2</v>
      </c>
      <c r="TR5">
        <v>1.2E-2</v>
      </c>
      <c r="TS5">
        <v>8.0000000000000002E-3</v>
      </c>
      <c r="TT5">
        <v>8.0000000000000002E-3</v>
      </c>
      <c r="TU5">
        <v>8.0000000000000002E-3</v>
      </c>
      <c r="TV5">
        <v>7.0000000000000001E-3</v>
      </c>
      <c r="TW5">
        <v>7.0000000000000001E-3</v>
      </c>
      <c r="TX5">
        <v>7.0000000000000001E-3</v>
      </c>
      <c r="TY5">
        <v>0.01</v>
      </c>
      <c r="TZ5">
        <v>1.0999999999999999E-2</v>
      </c>
      <c r="UA5">
        <v>0.01</v>
      </c>
      <c r="UB5">
        <v>8.0000000000000002E-3</v>
      </c>
      <c r="UC5">
        <v>8.0000000000000002E-3</v>
      </c>
      <c r="UD5">
        <v>0.01</v>
      </c>
      <c r="UE5">
        <v>7.0000000000000001E-3</v>
      </c>
      <c r="UF5">
        <v>7.0000000000000001E-3</v>
      </c>
      <c r="UG5">
        <v>7.0000000000000001E-3</v>
      </c>
      <c r="UH5">
        <v>8.9999999999999993E-3</v>
      </c>
      <c r="UI5">
        <v>8.9999999999999993E-3</v>
      </c>
      <c r="UJ5">
        <v>8.9999999999999993E-3</v>
      </c>
      <c r="UK5">
        <v>1.0999999999999999E-2</v>
      </c>
      <c r="UL5">
        <v>1.0999999999999999E-2</v>
      </c>
      <c r="UM5">
        <v>1.2E-2</v>
      </c>
      <c r="UN5">
        <v>8.9999999999999993E-3</v>
      </c>
      <c r="UO5">
        <v>8.9999999999999993E-3</v>
      </c>
      <c r="UP5">
        <v>8.0000000000000002E-3</v>
      </c>
      <c r="UQ5">
        <v>8.0000000000000002E-3</v>
      </c>
      <c r="UR5">
        <v>7.0000000000000001E-3</v>
      </c>
      <c r="US5">
        <v>8.0000000000000002E-3</v>
      </c>
      <c r="UT5">
        <v>8.0000000000000002E-3</v>
      </c>
      <c r="UU5">
        <v>8.0000000000000002E-3</v>
      </c>
      <c r="UV5">
        <v>8.0000000000000002E-3</v>
      </c>
      <c r="UW5">
        <v>1.6E-2</v>
      </c>
      <c r="UX5">
        <v>1.2E-2</v>
      </c>
      <c r="UY5">
        <v>7.0000000000000001E-3</v>
      </c>
      <c r="UZ5">
        <v>6.0000000000000001E-3</v>
      </c>
      <c r="VA5">
        <v>6.0000000000000001E-3</v>
      </c>
      <c r="VB5">
        <v>7.0000000000000001E-3</v>
      </c>
      <c r="VC5">
        <v>8.0000000000000002E-3</v>
      </c>
      <c r="VD5">
        <v>8.9999999999999993E-3</v>
      </c>
      <c r="VE5">
        <v>8.0000000000000002E-3</v>
      </c>
      <c r="VF5">
        <v>1.4E-2</v>
      </c>
      <c r="VG5">
        <v>1.2E-2</v>
      </c>
      <c r="VH5">
        <v>1.0999999999999999E-2</v>
      </c>
    </row>
    <row r="6" spans="1:580" x14ac:dyDescent="0.25">
      <c r="A6" t="s">
        <v>93</v>
      </c>
      <c r="B6">
        <v>274.87200000000001</v>
      </c>
      <c r="C6">
        <v>96.881</v>
      </c>
      <c r="D6">
        <v>30</v>
      </c>
      <c r="E6" t="s">
        <v>93</v>
      </c>
      <c r="F6">
        <v>-30</v>
      </c>
      <c r="G6">
        <v>-22</v>
      </c>
      <c r="H6">
        <v>-13</v>
      </c>
      <c r="I6">
        <v>-1</v>
      </c>
      <c r="J6">
        <v>14.8</v>
      </c>
      <c r="K6">
        <v>0</v>
      </c>
      <c r="L6">
        <v>15.3</v>
      </c>
      <c r="N6" t="s">
        <v>1098</v>
      </c>
      <c r="P6">
        <v>1</v>
      </c>
      <c r="Q6" t="s">
        <v>93</v>
      </c>
      <c r="R6">
        <v>14.847</v>
      </c>
      <c r="S6">
        <v>1507172.0523544301</v>
      </c>
      <c r="T6">
        <v>1703230.91262073</v>
      </c>
      <c r="U6">
        <v>739183.09509513399</v>
      </c>
      <c r="V6">
        <v>708496.04829112801</v>
      </c>
      <c r="W6">
        <v>464617.57512251299</v>
      </c>
      <c r="X6">
        <v>143417.929155191</v>
      </c>
      <c r="Y6">
        <v>150014.827110404</v>
      </c>
      <c r="Z6">
        <v>340611.123489786</v>
      </c>
      <c r="AA6">
        <v>228387.84010936599</v>
      </c>
      <c r="AB6">
        <v>255204.34542115501</v>
      </c>
      <c r="AC6">
        <v>2720178.1083380599</v>
      </c>
      <c r="AD6">
        <v>2040806.7348351399</v>
      </c>
      <c r="AE6">
        <v>27237814.415985402</v>
      </c>
      <c r="AF6">
        <v>46470732.366171397</v>
      </c>
      <c r="AG6">
        <v>684149.60044020205</v>
      </c>
      <c r="AH6">
        <v>4663341.3266642997</v>
      </c>
      <c r="AI6">
        <v>22897585.550551001</v>
      </c>
      <c r="AJ6">
        <v>42000607.968119703</v>
      </c>
      <c r="AK6">
        <v>36147317.402722597</v>
      </c>
      <c r="AL6">
        <v>30233962.903087299</v>
      </c>
      <c r="AM6">
        <v>8193935.4551871195</v>
      </c>
      <c r="AN6">
        <v>29290932.7775352</v>
      </c>
      <c r="AO6">
        <v>44864842.608534299</v>
      </c>
      <c r="AP6">
        <v>1125478.2956286899</v>
      </c>
      <c r="AQ6">
        <v>1781851.0204197399</v>
      </c>
      <c r="AR6">
        <v>2518263.0010738201</v>
      </c>
      <c r="AS6">
        <v>1943053.9831451401</v>
      </c>
      <c r="AT6">
        <v>1756700.89733409</v>
      </c>
      <c r="AU6">
        <v>2023803.81225184</v>
      </c>
      <c r="AV6">
        <v>2986417.8751276401</v>
      </c>
      <c r="AW6">
        <v>3344884.2553602098</v>
      </c>
      <c r="AX6">
        <v>2883696.86784126</v>
      </c>
      <c r="AY6">
        <v>3040282.2487026202</v>
      </c>
      <c r="AZ6">
        <v>3168183.9214501502</v>
      </c>
      <c r="BA6">
        <v>3151602.2707904298</v>
      </c>
      <c r="BB6">
        <v>2633378.93802812</v>
      </c>
      <c r="BC6">
        <v>3271230.29667531</v>
      </c>
      <c r="BD6">
        <v>2987415.87262695</v>
      </c>
      <c r="BE6">
        <v>3864084.6492248699</v>
      </c>
      <c r="BF6">
        <v>4055020.6650860999</v>
      </c>
      <c r="BG6">
        <v>3774227.5553055601</v>
      </c>
      <c r="BH6">
        <v>366154.256210108</v>
      </c>
      <c r="BI6">
        <v>335812.46917232301</v>
      </c>
      <c r="BJ6">
        <v>302023.60901505197</v>
      </c>
      <c r="BK6">
        <v>3056524.3635848002</v>
      </c>
      <c r="BL6">
        <v>4306952.1212485898</v>
      </c>
      <c r="BM6">
        <v>2371690.3650979698</v>
      </c>
      <c r="BN6">
        <v>1404577.06333695</v>
      </c>
      <c r="BO6">
        <v>1355654.38639662</v>
      </c>
      <c r="BP6">
        <v>1993075.26304211</v>
      </c>
      <c r="BQ6">
        <v>3667023.53222739</v>
      </c>
      <c r="BR6">
        <v>4955108.0395240197</v>
      </c>
      <c r="BS6">
        <v>4797669.5165065601</v>
      </c>
      <c r="BT6">
        <v>515917.20932493103</v>
      </c>
      <c r="BU6">
        <v>551622.439412251</v>
      </c>
      <c r="BV6">
        <v>474953.62990911602</v>
      </c>
      <c r="BW6">
        <v>7362183.3630549395</v>
      </c>
      <c r="BX6">
        <v>16300036.6114577</v>
      </c>
      <c r="BY6">
        <v>15445525.136698799</v>
      </c>
      <c r="BZ6">
        <v>1317182.2074523901</v>
      </c>
      <c r="CA6">
        <v>1259792.27674761</v>
      </c>
      <c r="CB6">
        <v>1512624.26864743</v>
      </c>
      <c r="CC6">
        <v>3601483.1788158701</v>
      </c>
      <c r="CD6">
        <v>3956842.6754386299</v>
      </c>
      <c r="CE6">
        <v>3966770.0536513701</v>
      </c>
      <c r="CF6">
        <v>2692253.5989275398</v>
      </c>
      <c r="CG6">
        <v>2673972.79508171</v>
      </c>
      <c r="CH6">
        <v>2991565.9743483402</v>
      </c>
      <c r="CI6">
        <v>3481868.3813950899</v>
      </c>
      <c r="CJ6">
        <v>2802575.9014481399</v>
      </c>
      <c r="CK6">
        <v>3293219.78420464</v>
      </c>
      <c r="CL6">
        <v>398156.31816223002</v>
      </c>
      <c r="CM6">
        <v>491565.89075519401</v>
      </c>
      <c r="CN6">
        <v>632271.33765127102</v>
      </c>
      <c r="CO6">
        <v>4227504.6967866002</v>
      </c>
      <c r="CP6">
        <v>4525229.2096827198</v>
      </c>
      <c r="CQ6">
        <v>3816735.2534211599</v>
      </c>
      <c r="CR6">
        <v>3425169.56205907</v>
      </c>
      <c r="CS6">
        <v>10294217.6948383</v>
      </c>
      <c r="CT6">
        <v>10584782.896731701</v>
      </c>
      <c r="CU6">
        <v>16561024.001134399</v>
      </c>
      <c r="CV6">
        <v>18636397.612307198</v>
      </c>
      <c r="CW6">
        <v>15711932.511398001</v>
      </c>
      <c r="CX6">
        <v>6729650.8168645799</v>
      </c>
      <c r="CY6">
        <v>7329386.9449801501</v>
      </c>
      <c r="CZ6">
        <v>7528849.7481565503</v>
      </c>
      <c r="DA6">
        <v>1917309.8820710499</v>
      </c>
      <c r="DB6">
        <v>1457818.0007031001</v>
      </c>
      <c r="DC6">
        <v>1696374.32937937</v>
      </c>
      <c r="DD6">
        <v>1022488.15439921</v>
      </c>
      <c r="DE6">
        <v>1033810.12758382</v>
      </c>
      <c r="DF6">
        <v>1217187.3769210901</v>
      </c>
      <c r="DG6">
        <v>7471056.9058423098</v>
      </c>
      <c r="DH6">
        <v>9412512.8099829908</v>
      </c>
      <c r="DI6">
        <v>8728666.0640952904</v>
      </c>
      <c r="DJ6">
        <v>4670209.5482736304</v>
      </c>
      <c r="DK6">
        <v>4732893.5464439001</v>
      </c>
      <c r="DL6">
        <v>4055673.29866347</v>
      </c>
      <c r="DM6">
        <v>27311235.253545102</v>
      </c>
      <c r="DN6">
        <v>37687495.801474802</v>
      </c>
      <c r="DO6">
        <v>37840798.569569901</v>
      </c>
      <c r="DP6">
        <v>2776228.6027961802</v>
      </c>
      <c r="DQ6">
        <v>8325026.8999139797</v>
      </c>
      <c r="DR6">
        <v>3932936.21519463</v>
      </c>
      <c r="DS6">
        <v>1544446.14433709</v>
      </c>
      <c r="DT6">
        <v>1194023.2587401301</v>
      </c>
      <c r="DU6">
        <v>1493249.5340671099</v>
      </c>
      <c r="DV6">
        <v>4745707.4533197703</v>
      </c>
      <c r="DW6">
        <v>2617953.5427742898</v>
      </c>
      <c r="DX6">
        <v>4070744.7254210399</v>
      </c>
      <c r="DY6">
        <v>4940824.6715825303</v>
      </c>
      <c r="DZ6">
        <v>7012108.8113606405</v>
      </c>
      <c r="EA6">
        <v>6630707.2825877201</v>
      </c>
      <c r="EB6">
        <v>1831455.0294951799</v>
      </c>
      <c r="EC6">
        <v>1425186.1490126599</v>
      </c>
      <c r="ED6">
        <v>1930637.1900170201</v>
      </c>
      <c r="EE6">
        <v>5037925.1192577397</v>
      </c>
      <c r="EF6">
        <v>2826610.2339430102</v>
      </c>
      <c r="EG6">
        <v>1737956.2823788601</v>
      </c>
      <c r="EI6" t="s">
        <v>93</v>
      </c>
      <c r="EJ6">
        <v>14.847</v>
      </c>
      <c r="EK6">
        <v>38212.647703476199</v>
      </c>
      <c r="EL6">
        <v>32413.517514847299</v>
      </c>
      <c r="EM6">
        <v>451811.03982489801</v>
      </c>
      <c r="EN6">
        <v>80778.429700660796</v>
      </c>
      <c r="EO6">
        <v>48501.393727246301</v>
      </c>
      <c r="EP6">
        <v>8103.5471332993002</v>
      </c>
      <c r="EQ6">
        <v>3600.38220647341</v>
      </c>
      <c r="ER6">
        <v>5685.9143976854602</v>
      </c>
      <c r="ES6">
        <v>8243.4184394517106</v>
      </c>
      <c r="ET6">
        <v>11467.451980739599</v>
      </c>
      <c r="EU6">
        <v>71768.481984624697</v>
      </c>
      <c r="EV6">
        <v>36828.085432278</v>
      </c>
      <c r="EW6">
        <v>875012.40874922695</v>
      </c>
      <c r="EX6">
        <v>1514000.4453205401</v>
      </c>
      <c r="EY6">
        <v>10864.7380078192</v>
      </c>
      <c r="EZ6">
        <v>136145.82221027301</v>
      </c>
      <c r="FA6">
        <v>705375.75031873398</v>
      </c>
      <c r="FB6">
        <v>1574284.4810025101</v>
      </c>
      <c r="FC6">
        <v>342403.79060134199</v>
      </c>
      <c r="FD6">
        <v>379891.383062899</v>
      </c>
      <c r="FE6">
        <v>214660.06048821699</v>
      </c>
      <c r="FF6">
        <v>722532.75197890296</v>
      </c>
      <c r="FG6">
        <v>1493031.7861579801</v>
      </c>
      <c r="FH6">
        <v>34389.026713551597</v>
      </c>
      <c r="FI6">
        <v>93059.765061610204</v>
      </c>
      <c r="FJ6">
        <v>97254.901069211497</v>
      </c>
      <c r="FK6">
        <v>78408.859978069901</v>
      </c>
      <c r="FL6">
        <v>60911.932490953899</v>
      </c>
      <c r="FM6">
        <v>72614.653635231807</v>
      </c>
      <c r="FN6">
        <v>50285.242337675503</v>
      </c>
      <c r="FO6">
        <v>74051.846560027407</v>
      </c>
      <c r="FP6">
        <v>40291.605484460903</v>
      </c>
      <c r="FQ6">
        <v>48618.999509114299</v>
      </c>
      <c r="FR6">
        <v>56098.266386488998</v>
      </c>
      <c r="FS6">
        <v>71070.3835176055</v>
      </c>
      <c r="FT6">
        <v>43268.719367901598</v>
      </c>
      <c r="FU6">
        <v>45434.827922402503</v>
      </c>
      <c r="FV6">
        <v>52769.663997251402</v>
      </c>
      <c r="FW6">
        <v>32750.601909122699</v>
      </c>
      <c r="FX6">
        <v>34389.349336664898</v>
      </c>
      <c r="FY6">
        <v>46462.542068155301</v>
      </c>
      <c r="FZ6">
        <v>13660.432517671599</v>
      </c>
      <c r="GA6">
        <v>12239.8629369066</v>
      </c>
      <c r="GB6">
        <v>9874.2775639118699</v>
      </c>
      <c r="GC6">
        <v>105611.513611763</v>
      </c>
      <c r="GD6">
        <v>89500.840916641799</v>
      </c>
      <c r="GE6">
        <v>27945.564746871201</v>
      </c>
      <c r="GF6">
        <v>30028.358839062901</v>
      </c>
      <c r="GG6">
        <v>20079.6193681978</v>
      </c>
      <c r="GH6">
        <v>35449.4749978045</v>
      </c>
      <c r="GI6">
        <v>54405.077029274798</v>
      </c>
      <c r="GJ6">
        <v>39775.883829349601</v>
      </c>
      <c r="GK6">
        <v>54240.941938445198</v>
      </c>
      <c r="GL6">
        <v>18601.818016358298</v>
      </c>
      <c r="GM6">
        <v>13681.719202038999</v>
      </c>
      <c r="GN6">
        <v>9435.88463113941</v>
      </c>
      <c r="GO6">
        <v>58069.517745669298</v>
      </c>
      <c r="GP6">
        <v>207779.418695217</v>
      </c>
      <c r="GQ6">
        <v>164089.31106834699</v>
      </c>
      <c r="GR6">
        <v>38646.097064735397</v>
      </c>
      <c r="GS6">
        <v>33968.940064400696</v>
      </c>
      <c r="GT6">
        <v>28017.220511378</v>
      </c>
      <c r="GU6">
        <v>34385.049283972599</v>
      </c>
      <c r="GV6">
        <v>50461.262466786698</v>
      </c>
      <c r="GW6">
        <v>22766.9904536186</v>
      </c>
      <c r="GX6">
        <v>37559.884897575299</v>
      </c>
      <c r="GY6">
        <v>34374.564433170497</v>
      </c>
      <c r="GZ6">
        <v>43813.990866591201</v>
      </c>
      <c r="HA6">
        <v>23059.648127811299</v>
      </c>
      <c r="HB6">
        <v>26278.299483972602</v>
      </c>
      <c r="HC6">
        <v>33826.022151787998</v>
      </c>
      <c r="HD6">
        <v>17942.423295671899</v>
      </c>
      <c r="HE6">
        <v>10127.4772563271</v>
      </c>
      <c r="HF6">
        <v>19959.083551890901</v>
      </c>
      <c r="HG6">
        <v>58796.656282906602</v>
      </c>
      <c r="HH6">
        <v>46239.070230316902</v>
      </c>
      <c r="HI6">
        <v>37370.215236690798</v>
      </c>
      <c r="HJ6">
        <v>28766.6162519768</v>
      </c>
      <c r="HK6">
        <v>141902.423204597</v>
      </c>
      <c r="HL6">
        <v>100183.651158653</v>
      </c>
      <c r="HM6">
        <v>282771.32035403</v>
      </c>
      <c r="HN6">
        <v>131523.03577511301</v>
      </c>
      <c r="HO6">
        <v>165082.45024982499</v>
      </c>
      <c r="HP6">
        <v>85459.043407884994</v>
      </c>
      <c r="HQ6">
        <v>105437.57263655</v>
      </c>
      <c r="HR6">
        <v>106951.69538243199</v>
      </c>
      <c r="HS6">
        <v>36817.252555162901</v>
      </c>
      <c r="HT6">
        <v>25654.195599023798</v>
      </c>
      <c r="HU6">
        <v>28940.455154832998</v>
      </c>
      <c r="HV6">
        <v>19570.993642679499</v>
      </c>
      <c r="HW6">
        <v>15719.7793319348</v>
      </c>
      <c r="HX6">
        <v>14019.297544970201</v>
      </c>
      <c r="HY6">
        <v>110504.61360123901</v>
      </c>
      <c r="HZ6">
        <v>125785.80655966001</v>
      </c>
      <c r="IA6">
        <v>90499.609998190004</v>
      </c>
      <c r="IB6">
        <v>87154.102072218695</v>
      </c>
      <c r="IC6">
        <v>80338.010572725703</v>
      </c>
      <c r="ID6">
        <v>64911.807330305302</v>
      </c>
      <c r="IE6">
        <v>247116.10052339701</v>
      </c>
      <c r="IF6">
        <v>284260.13635237102</v>
      </c>
      <c r="IG6">
        <v>244001.388113244</v>
      </c>
      <c r="IH6">
        <v>83144.079087561302</v>
      </c>
      <c r="II6">
        <v>93975.201527543395</v>
      </c>
      <c r="IJ6">
        <v>150309.07537869699</v>
      </c>
      <c r="IK6">
        <v>53379.4037422775</v>
      </c>
      <c r="IL6">
        <v>29648.768870867199</v>
      </c>
      <c r="IM6">
        <v>36908.674880095503</v>
      </c>
      <c r="IN6">
        <v>89815.155935267307</v>
      </c>
      <c r="IO6">
        <v>43113.144675316798</v>
      </c>
      <c r="IP6">
        <v>95647.178028863898</v>
      </c>
      <c r="IQ6">
        <v>120722.343841683</v>
      </c>
      <c r="IR6">
        <v>120004.880155391</v>
      </c>
      <c r="IS6">
        <v>137955.27705143701</v>
      </c>
      <c r="IT6">
        <v>75340.045990088998</v>
      </c>
      <c r="IU6">
        <v>38715.769731562701</v>
      </c>
      <c r="IV6">
        <v>45666.251397110696</v>
      </c>
      <c r="IW6">
        <v>115334.216047308</v>
      </c>
      <c r="IX6">
        <v>65667.104282694199</v>
      </c>
      <c r="IY6">
        <v>38978.933438674998</v>
      </c>
      <c r="JB6" t="s">
        <v>93</v>
      </c>
      <c r="JC6" s="3">
        <f t="shared" si="122"/>
        <v>2.5353872269448123E-2</v>
      </c>
      <c r="JD6" s="3">
        <f t="shared" ref="JD6:JD55" si="124">EL6/ABS(T6)</f>
        <v>1.9030606639808583E-2</v>
      </c>
      <c r="JE6" s="3">
        <f t="shared" ref="JE6:JE55" si="125">EM6/ABS(U6)</f>
        <v>0.61123021186888649</v>
      </c>
      <c r="JF6" s="3">
        <f t="shared" ref="JF6:JF55" si="126">EN6/ABS(V6)</f>
        <v>0.11401394530780522</v>
      </c>
      <c r="JG6" s="3">
        <f t="shared" ref="JG6:JG55" si="127">EO6/ABS(W6)</f>
        <v>0.10438992479881369</v>
      </c>
      <c r="JH6" s="3">
        <f t="shared" ref="JH6:JH55" si="128">EP6/ABS(X6)</f>
        <v>5.6503027069443594E-2</v>
      </c>
      <c r="JI6" s="3">
        <f t="shared" ref="JI6:JI55" si="129">EQ6/ABS(Y6)</f>
        <v>2.4000175688125111E-2</v>
      </c>
      <c r="JJ6" s="3">
        <f t="shared" ref="JJ6:JJ55" si="130">ER6/ABS(Z6)</f>
        <v>1.6693272784016888E-2</v>
      </c>
      <c r="JK6" s="3">
        <f t="shared" ref="JK6:JK55" si="131">ES6/ABS(AA6)</f>
        <v>3.6093946313009752E-2</v>
      </c>
      <c r="JL6" s="3">
        <f t="shared" ref="JL6:JL55" si="132">ET6/ABS(AB6)</f>
        <v>4.4934391543432595E-2</v>
      </c>
      <c r="JM6" s="3">
        <f t="shared" ref="JM6:JM55" si="133">EU6/ABS(AC6)</f>
        <v>2.638374368378139E-2</v>
      </c>
      <c r="JN6" s="3">
        <f t="shared" ref="JN6:JN55" si="134">EV6/ABS(AD6)</f>
        <v>1.804584667604649E-2</v>
      </c>
      <c r="JO6" s="3">
        <f t="shared" ref="JO6:JO55" si="135">EW6/ABS(AE6)</f>
        <v>3.2124912644815484E-2</v>
      </c>
      <c r="JP6" s="3">
        <f t="shared" ref="JP6:JP55" si="136">EX6/ABS(AF6)</f>
        <v>3.2579655370842925E-2</v>
      </c>
      <c r="JQ6" s="3">
        <f t="shared" ref="JQ6:JQ55" si="137">EY6/ABS(AG6)</f>
        <v>1.5880646573247295E-2</v>
      </c>
      <c r="JR6" s="3">
        <f t="shared" ref="JR6:JR55" si="138">EZ6/ABS(AH6)</f>
        <v>2.9194908258550843E-2</v>
      </c>
      <c r="JS6" s="3">
        <f t="shared" ref="JS6:JS55" si="139">FA6/ABS(AI6)</f>
        <v>3.0805682492657398E-2</v>
      </c>
      <c r="JT6" s="3">
        <f t="shared" ref="JT6:JT55" si="140">FB6/ABS(AJ6)</f>
        <v>3.7482421259174649E-2</v>
      </c>
      <c r="JU6" s="3">
        <f t="shared" ref="JU6:JU55" si="141">FC6/ABS(AK6)</f>
        <v>9.4724537034538651E-3</v>
      </c>
      <c r="JV6" s="3">
        <f t="shared" ref="JV6:JV55" si="142">FD6/ABS(AL6)</f>
        <v>1.2565054216697041E-2</v>
      </c>
      <c r="JW6" s="3">
        <f t="shared" ref="JW6:JW55" si="143">FE6/ABS(AM6)</f>
        <v>2.6197431217538793E-2</v>
      </c>
      <c r="JX6" s="3">
        <f t="shared" ref="JX6:JX55" si="144">FF6/ABS(AN6)</f>
        <v>2.4667454514560642E-2</v>
      </c>
      <c r="JY6" s="3">
        <f t="shared" ref="JY6:JY55" si="145">FG6/ABS(AO6)</f>
        <v>3.3278435838621931E-2</v>
      </c>
      <c r="JZ6" s="3">
        <f t="shared" ref="JZ6:JZ55" si="146">FH6/ABS(AP6)</f>
        <v>3.05550332219796E-2</v>
      </c>
      <c r="KA6" s="3">
        <f t="shared" ref="KA6:KA55" si="147">FI6/ABS(AQ6)</f>
        <v>5.2226456642648314E-2</v>
      </c>
      <c r="KB6" s="3">
        <f t="shared" ref="KB6:KB55" si="148">FJ6/ABS(AR6)</f>
        <v>3.8619834793959466E-2</v>
      </c>
      <c r="KC6" s="3">
        <f t="shared" ref="KC6:KC55" si="149">FK6/ABS(AS6)</f>
        <v>4.0353413059143507E-2</v>
      </c>
      <c r="KD6" s="3">
        <f t="shared" ref="KD6:KD55" si="150">FL6/ABS(AT6)</f>
        <v>3.4674048714491916E-2</v>
      </c>
      <c r="KE6" s="3">
        <f t="shared" ref="KE6:KE55" si="151">FM6/ABS(AU6)</f>
        <v>3.5880283056901226E-2</v>
      </c>
      <c r="KF6" s="3">
        <f t="shared" ref="KF6:KF55" si="152">FN6/ABS(AV6)</f>
        <v>1.6837979291671062E-2</v>
      </c>
      <c r="KG6" s="3">
        <f t="shared" ref="KG6:KG55" si="153">FO6/ABS(AW6)</f>
        <v>2.2138836774802773E-2</v>
      </c>
      <c r="KH6" s="3">
        <f t="shared" ref="KH6:KH55" si="154">FP6/ABS(AX6)</f>
        <v>1.3972205585749816E-2</v>
      </c>
      <c r="KI6" s="3">
        <f t="shared" ref="KI6:KI55" si="155">FQ6/ABS(AY6)</f>
        <v>1.5991607203529042E-2</v>
      </c>
      <c r="KJ6" s="3">
        <f t="shared" ref="KJ6:KJ55" si="156">FR6/ABS(AZ6)</f>
        <v>1.7706758123061096E-2</v>
      </c>
      <c r="KK6" s="3">
        <f t="shared" ref="KK6:KK55" si="157">FS6/ABS(BA6)</f>
        <v>2.2550556006478848E-2</v>
      </c>
      <c r="KL6" s="3">
        <f t="shared" ref="KL6:KL55" si="158">FT6/ABS(BB6)</f>
        <v>1.6430874699826268E-2</v>
      </c>
      <c r="KM6" s="3">
        <f t="shared" ref="KM6:KM55" si="159">FU6/ABS(BC6)</f>
        <v>1.3889217145176188E-2</v>
      </c>
      <c r="KN6" s="3">
        <f t="shared" ref="KN6:KN55" si="160">FV6/ABS(BD6)</f>
        <v>1.7663983270882536E-2</v>
      </c>
      <c r="KO6" s="3">
        <f t="shared" ref="KO6:KO55" si="161">FW6/ABS(BE6)</f>
        <v>8.4756429742532755E-3</v>
      </c>
      <c r="KP6" s="3">
        <f t="shared" ref="KP6:KP55" si="162">FX6/ABS(BF6)</f>
        <v>8.4806841140807627E-3</v>
      </c>
      <c r="KQ6" s="3">
        <f t="shared" ref="KQ6:KQ55" si="163">FY6/ABS(BG6)</f>
        <v>1.2310477147261915E-2</v>
      </c>
      <c r="KR6" s="3">
        <f t="shared" ref="KR6:KR55" si="164">FZ6/ABS(BH6)</f>
        <v>3.7307862153684535E-2</v>
      </c>
      <c r="KS6" s="3">
        <f t="shared" ref="KS6:KS55" si="165">GA6/ABS(BI6)</f>
        <v>3.6448506415125655E-2</v>
      </c>
      <c r="KT6" s="3">
        <f t="shared" ref="KT6:KT55" si="166">GB6/ABS(BJ6)</f>
        <v>3.2693727474198103E-2</v>
      </c>
      <c r="KU6" s="3">
        <f t="shared" ref="KU6:KU55" si="167">GC6/ABS(BK6)</f>
        <v>3.4552812622732729E-2</v>
      </c>
      <c r="KV6" s="3">
        <f t="shared" ref="KV6:KV55" si="168">GD6/ABS(BL6)</f>
        <v>2.0780551628397349E-2</v>
      </c>
      <c r="KW6" s="3">
        <f t="shared" ref="KW6:KW55" si="169">GE6/ABS(BM6)</f>
        <v>1.1782973510421469E-2</v>
      </c>
      <c r="KX6" s="3">
        <f t="shared" ref="KX6:KX55" si="170">GF6/ABS(BN6)</f>
        <v>2.1378932934959419E-2</v>
      </c>
      <c r="KY6" s="3">
        <f t="shared" ref="KY6:KY55" si="171">GG6/ABS(BO6)</f>
        <v>1.4811754064817493E-2</v>
      </c>
      <c r="KZ6" s="3">
        <f t="shared" ref="KZ6:KZ55" si="172">GH6/ABS(BP6)</f>
        <v>1.7786320293643382E-2</v>
      </c>
      <c r="LA6" s="3">
        <f t="shared" ref="LA6:LA55" si="173">GI6/ABS(BQ6)</f>
        <v>1.4836304308150585E-2</v>
      </c>
      <c r="LB6" s="3">
        <f t="shared" ref="LB6:LB55" si="174">GJ6/ABS(BR6)</f>
        <v>8.0272485508046387E-3</v>
      </c>
      <c r="LC6" s="3">
        <f t="shared" ref="LC6:LC55" si="175">GK6/ABS(BS6)</f>
        <v>1.1305685344066995E-2</v>
      </c>
      <c r="LD6" s="3">
        <f t="shared" ref="LD6:LD55" si="176">GL6/ABS(BT6)</f>
        <v>3.6055819965180973E-2</v>
      </c>
      <c r="LE6" s="3">
        <f t="shared" ref="LE6:LE55" si="177">GM6/ABS(BU6)</f>
        <v>2.4802687897571306E-2</v>
      </c>
      <c r="LF6" s="3">
        <f t="shared" ref="LF6:LF55" si="178">GN6/ABS(BV6)</f>
        <v>1.986695971340402E-2</v>
      </c>
      <c r="LG6" s="3">
        <f t="shared" ref="LG6:LG55" si="179">GO6/ABS(BW6)</f>
        <v>7.8875402692460701E-3</v>
      </c>
      <c r="LH6" s="3">
        <f t="shared" ref="LH6:LH55" si="180">GP6/ABS(BX6)</f>
        <v>1.2747174969482198E-2</v>
      </c>
      <c r="LI6" s="3">
        <f t="shared" ref="LI6:LI55" si="181">GQ6/ABS(BY6)</f>
        <v>1.0623744393026064E-2</v>
      </c>
      <c r="LJ6" s="3">
        <f t="shared" ref="LJ6:LJ55" si="182">GR6/ABS(BZ6)</f>
        <v>2.933997805776789E-2</v>
      </c>
      <c r="LK6" s="3">
        <f t="shared" ref="LK6:LK55" si="183">GS6/ABS(CA6)</f>
        <v>2.6963921506248541E-2</v>
      </c>
      <c r="LL6" s="3">
        <f t="shared" ref="LL6:LL55" si="184">GT6/ABS(CB6)</f>
        <v>1.852226034719822E-2</v>
      </c>
      <c r="LM6" s="3">
        <f t="shared" ref="LM6:LM55" si="185">GU6/ABS(CC6)</f>
        <v>9.5474690778031193E-3</v>
      </c>
      <c r="LN6" s="3">
        <f t="shared" ref="LN6:LN55" si="186">GV6/ABS(CD6)</f>
        <v>1.2752910996440587E-2</v>
      </c>
      <c r="LO6" s="3">
        <f t="shared" si="123"/>
        <v>5.7394278331464729E-3</v>
      </c>
      <c r="LP6" s="3">
        <f t="shared" si="121"/>
        <v>1.3951094693507807E-2</v>
      </c>
      <c r="LQ6" s="3">
        <f t="shared" si="121"/>
        <v>1.2855240897138633E-2</v>
      </c>
      <c r="LR6" s="3">
        <f t="shared" si="121"/>
        <v>1.4645838080216602E-2</v>
      </c>
      <c r="LS6" s="3">
        <f t="shared" si="121"/>
        <v>6.6227799565967294E-3</v>
      </c>
      <c r="LT6" s="3">
        <f t="shared" si="121"/>
        <v>9.376480926134469E-3</v>
      </c>
      <c r="LU6" s="3">
        <f t="shared" si="121"/>
        <v>1.0271413500559141E-2</v>
      </c>
      <c r="LV6" s="3">
        <f t="shared" si="121"/>
        <v>4.5063766358119685E-2</v>
      </c>
      <c r="LW6" s="3">
        <f t="shared" si="121"/>
        <v>2.0602481674975921E-2</v>
      </c>
      <c r="LX6" s="3">
        <f t="shared" si="121"/>
        <v>3.156727557196231E-2</v>
      </c>
      <c r="LY6" s="3">
        <f t="shared" si="121"/>
        <v>1.3908123231086878E-2</v>
      </c>
      <c r="LZ6" s="3">
        <f t="shared" si="121"/>
        <v>1.0218061469986597E-2</v>
      </c>
      <c r="MA6" s="3">
        <f t="shared" si="121"/>
        <v>9.7911468193120597E-3</v>
      </c>
      <c r="MB6" s="3">
        <f t="shared" si="121"/>
        <v>8.3985962536358358E-3</v>
      </c>
      <c r="MC6" s="3">
        <f t="shared" si="121"/>
        <v>1.3784672853358186E-2</v>
      </c>
      <c r="MD6" s="3">
        <f t="shared" si="121"/>
        <v>9.4648753910282889E-3</v>
      </c>
      <c r="ME6" s="3">
        <f t="shared" si="121"/>
        <v>1.7074507007215297E-2</v>
      </c>
      <c r="MF6" s="3">
        <f t="shared" si="121"/>
        <v>7.0573207607599634E-3</v>
      </c>
      <c r="MG6" s="3">
        <f t="shared" si="121"/>
        <v>1.0506820222787251E-2</v>
      </c>
      <c r="MH6" s="3">
        <f t="shared" si="121"/>
        <v>1.2698882264994148E-2</v>
      </c>
      <c r="MI6" s="3">
        <f t="shared" si="121"/>
        <v>1.4385592332352369E-2</v>
      </c>
      <c r="MJ6" s="3">
        <f t="shared" si="121"/>
        <v>1.4205582387750436E-2</v>
      </c>
      <c r="MK6" s="3">
        <f t="shared" si="121"/>
        <v>1.9202557134579332E-2</v>
      </c>
      <c r="ML6" s="3">
        <f t="shared" si="121"/>
        <v>1.7597666914972155E-2</v>
      </c>
      <c r="MM6" s="3">
        <f t="shared" si="121"/>
        <v>1.706018220956047E-2</v>
      </c>
      <c r="MN6" s="3">
        <f t="shared" si="121"/>
        <v>1.9140557823067353E-2</v>
      </c>
      <c r="MO6" s="3">
        <f t="shared" si="121"/>
        <v>1.5205673568583086E-2</v>
      </c>
      <c r="MP6" s="3">
        <f t="shared" si="121"/>
        <v>1.1517780919181408E-2</v>
      </c>
      <c r="MQ6" s="3">
        <f t="shared" si="121"/>
        <v>1.479102822986467E-2</v>
      </c>
      <c r="MR6" s="3">
        <f t="shared" si="121"/>
        <v>1.3363679720706517E-2</v>
      </c>
      <c r="MS6" s="3">
        <f t="shared" si="121"/>
        <v>1.0368091680177034E-2</v>
      </c>
      <c r="MT6" s="3">
        <f t="shared" si="121"/>
        <v>1.8661711251144117E-2</v>
      </c>
      <c r="MU6" s="3">
        <f t="shared" si="121"/>
        <v>1.6974396272463884E-2</v>
      </c>
      <c r="MV6" s="3">
        <f t="shared" si="121"/>
        <v>1.6005186451210632E-2</v>
      </c>
      <c r="MW6" s="3">
        <f t="shared" si="121"/>
        <v>9.0481480690742608E-3</v>
      </c>
      <c r="MX6" s="3">
        <f t="shared" si="121"/>
        <v>7.5425583554226822E-3</v>
      </c>
      <c r="MY6" s="3">
        <f t="shared" si="121"/>
        <v>6.4481035637937202E-3</v>
      </c>
      <c r="MZ6" s="3">
        <f t="shared" si="121"/>
        <v>2.9948570879148678E-2</v>
      </c>
      <c r="NA6" s="3">
        <f t="shared" si="121"/>
        <v>1.1288276020887621E-2</v>
      </c>
      <c r="NB6" s="3">
        <f t="shared" si="121"/>
        <v>3.821803028434282E-2</v>
      </c>
      <c r="NC6" s="3">
        <f t="shared" ref="NC6:NC55" si="187">IK6/ABS(DS6)</f>
        <v>3.4562165821061447E-2</v>
      </c>
      <c r="ND6" s="3">
        <f t="shared" ref="ND6:ND55" si="188">IL6/ABS(DT6)</f>
        <v>2.483098101635893E-2</v>
      </c>
      <c r="NE6" s="3">
        <f t="shared" ref="NE6:NE55" si="189">IM6/ABS(DU6)</f>
        <v>2.4717017509838877E-2</v>
      </c>
      <c r="NF6" s="3">
        <f t="shared" ref="NF6:NF55" si="190">IN6/ABS(DV6)</f>
        <v>1.8925556793948351E-2</v>
      </c>
      <c r="NG6" s="3">
        <f t="shared" ref="NG6:NG55" si="191">IO6/ABS(DW6)</f>
        <v>1.6468261934712968E-2</v>
      </c>
      <c r="NH6" s="3">
        <f t="shared" ref="NH6:NH55" si="192">IP6/ABS(DX6)</f>
        <v>2.3496235819349013E-2</v>
      </c>
      <c r="NI6" s="3">
        <f t="shared" ref="NI6:NI55" si="193">IQ6/ABS(DY6)</f>
        <v>2.4433642532596896E-2</v>
      </c>
      <c r="NJ6" s="3">
        <f t="shared" ref="NJ6:NJ55" si="194">IR6/ABS(DZ6)</f>
        <v>1.7113950080319001E-2</v>
      </c>
      <c r="NK6" s="3">
        <f t="shared" ref="NK6:NK55" si="195">IS6/ABS(EA6)</f>
        <v>2.0805514581183286E-2</v>
      </c>
      <c r="NL6" s="3">
        <f t="shared" ref="NL6:NL55" si="196">IT6/ABS(EB6)</f>
        <v>4.1136716313943916E-2</v>
      </c>
      <c r="NM6" s="3">
        <f t="shared" ref="NM6:NM55" si="197">IU6/ABS(EC6)</f>
        <v>2.716541257321663E-2</v>
      </c>
      <c r="NN6" s="3">
        <f t="shared" ref="NN6:NN55" si="198">IV6/ABS(ED6)</f>
        <v>2.3653460957471825E-2</v>
      </c>
      <c r="NO6" s="3">
        <f t="shared" ref="NO6:NO55" si="199">IW6/ABS(EE6)</f>
        <v>2.2893197758425736E-2</v>
      </c>
      <c r="NP6" s="3">
        <f t="shared" ref="NP6:NP55" si="200">IX6/ABS(EF6)</f>
        <v>2.3231750700587809E-2</v>
      </c>
      <c r="NQ6" s="3">
        <f t="shared" ref="NQ6:NQ55" si="201">IY6/ABS(EG6)</f>
        <v>2.2428028733451139E-2</v>
      </c>
      <c r="NT6" t="s">
        <v>93</v>
      </c>
      <c r="NU6">
        <v>2.7E-2</v>
      </c>
      <c r="NV6">
        <v>0.877</v>
      </c>
      <c r="NW6">
        <v>1.0999999999999999E-2</v>
      </c>
      <c r="NX6">
        <v>-3.0000000000000001E-3</v>
      </c>
      <c r="NY6">
        <v>3.0000000000000001E-3</v>
      </c>
      <c r="NZ6">
        <v>-2E-3</v>
      </c>
      <c r="OA6">
        <v>-6.0000000000000001E-3</v>
      </c>
      <c r="OB6">
        <v>-3.0000000000000001E-3</v>
      </c>
      <c r="OC6">
        <v>1.2E-2</v>
      </c>
      <c r="OD6">
        <v>8.9999999999999993E-3</v>
      </c>
      <c r="OE6">
        <v>8.9999999999999993E-3</v>
      </c>
      <c r="OF6">
        <v>1.2E-2</v>
      </c>
      <c r="OG6">
        <v>1.0999999999999999E-2</v>
      </c>
      <c r="OH6">
        <v>0.01</v>
      </c>
      <c r="OI6">
        <v>1.0999999999999999E-2</v>
      </c>
      <c r="OJ6">
        <v>1.2E-2</v>
      </c>
      <c r="OK6">
        <v>8.9999999999999993E-3</v>
      </c>
      <c r="OL6">
        <v>1.6E-2</v>
      </c>
      <c r="OM6">
        <v>2.1000000000000001E-2</v>
      </c>
      <c r="ON6">
        <v>1.6E-2</v>
      </c>
      <c r="OO6">
        <v>-1.4999999999999999E-2</v>
      </c>
      <c r="OP6">
        <v>-1.7999999999999999E-2</v>
      </c>
      <c r="OQ6">
        <v>-1.7999999999999999E-2</v>
      </c>
      <c r="OR6">
        <v>8.9999999999999993E-3</v>
      </c>
      <c r="OS6">
        <v>2.1999999999999999E-2</v>
      </c>
      <c r="OT6">
        <v>5.0000000000000001E-3</v>
      </c>
      <c r="OU6">
        <v>-8.0000000000000002E-3</v>
      </c>
      <c r="OV6">
        <v>-5.0000000000000001E-3</v>
      </c>
      <c r="OW6">
        <v>-1E-3</v>
      </c>
      <c r="OX6">
        <v>1.7000000000000001E-2</v>
      </c>
      <c r="OY6">
        <v>3.1E-2</v>
      </c>
      <c r="OZ6">
        <v>3.4000000000000002E-2</v>
      </c>
      <c r="PA6">
        <v>-1.4999999999999999E-2</v>
      </c>
      <c r="PB6">
        <v>-1.6E-2</v>
      </c>
      <c r="PC6">
        <v>-1.6E-2</v>
      </c>
      <c r="PD6">
        <v>0.23200000000000001</v>
      </c>
      <c r="PE6">
        <v>0.11799999999999999</v>
      </c>
      <c r="PF6">
        <v>0.11799999999999999</v>
      </c>
      <c r="PG6">
        <v>-7.0000000000000001E-3</v>
      </c>
      <c r="PH6">
        <v>-0.01</v>
      </c>
      <c r="PI6">
        <v>-8.0000000000000002E-3</v>
      </c>
      <c r="PJ6">
        <v>1.4999999999999999E-2</v>
      </c>
      <c r="PK6">
        <v>1.6E-2</v>
      </c>
      <c r="PL6">
        <v>2.1999999999999999E-2</v>
      </c>
      <c r="PM6">
        <v>8.9999999999999993E-3</v>
      </c>
      <c r="PN6">
        <v>5.0000000000000001E-3</v>
      </c>
      <c r="PO6">
        <v>8.0000000000000002E-3</v>
      </c>
      <c r="PP6">
        <v>1.4E-2</v>
      </c>
      <c r="PQ6">
        <v>8.0000000000000002E-3</v>
      </c>
      <c r="PR6">
        <v>0.01</v>
      </c>
      <c r="PS6">
        <v>-1.7000000000000001E-2</v>
      </c>
      <c r="PT6">
        <v>-1.6E-2</v>
      </c>
      <c r="PU6">
        <v>-1.4999999999999999E-2</v>
      </c>
      <c r="PV6">
        <v>2.1999999999999999E-2</v>
      </c>
      <c r="PW6">
        <v>1.6E-2</v>
      </c>
      <c r="PX6">
        <v>1.4999999999999999E-2</v>
      </c>
      <c r="PY6">
        <v>0.1</v>
      </c>
      <c r="PZ6">
        <v>7.9000000000000001E-2</v>
      </c>
      <c r="QA6">
        <v>0.09</v>
      </c>
      <c r="QB6">
        <v>0.104</v>
      </c>
      <c r="QC6">
        <v>0.13200000000000001</v>
      </c>
      <c r="QD6">
        <v>0.111</v>
      </c>
      <c r="QE6">
        <v>5.6000000000000001E-2</v>
      </c>
      <c r="QF6">
        <v>5.0999999999999997E-2</v>
      </c>
      <c r="QG6">
        <v>3.9E-2</v>
      </c>
      <c r="QH6">
        <v>-7.0000000000000001E-3</v>
      </c>
      <c r="QI6">
        <v>-6.0000000000000001E-3</v>
      </c>
      <c r="QJ6">
        <v>-6.0000000000000001E-3</v>
      </c>
      <c r="QK6">
        <v>-1.2E-2</v>
      </c>
      <c r="QL6">
        <v>-1.2999999999999999E-2</v>
      </c>
      <c r="QM6">
        <v>-1.2E-2</v>
      </c>
      <c r="QN6">
        <v>4.5999999999999999E-2</v>
      </c>
      <c r="QO6">
        <v>0.05</v>
      </c>
      <c r="QP6">
        <v>5.5E-2</v>
      </c>
      <c r="QQ6">
        <v>1.7000000000000001E-2</v>
      </c>
      <c r="QR6">
        <v>1.4999999999999999E-2</v>
      </c>
      <c r="QS6">
        <v>1.2999999999999999E-2</v>
      </c>
      <c r="QT6">
        <v>0.248</v>
      </c>
      <c r="QU6">
        <v>0.29499999999999998</v>
      </c>
      <c r="QV6">
        <v>0.308</v>
      </c>
      <c r="QW6">
        <v>5.8000000000000003E-2</v>
      </c>
      <c r="QX6">
        <v>4.4999999999999998E-2</v>
      </c>
      <c r="QY6">
        <v>1.4E-2</v>
      </c>
      <c r="QZ6">
        <v>-4.0000000000000001E-3</v>
      </c>
      <c r="RA6">
        <v>-0.01</v>
      </c>
      <c r="RB6">
        <v>-7.0000000000000001E-3</v>
      </c>
      <c r="RC6">
        <v>3.6999999999999998E-2</v>
      </c>
      <c r="RD6">
        <v>6.0000000000000001E-3</v>
      </c>
      <c r="RE6">
        <v>1.2E-2</v>
      </c>
      <c r="RF6">
        <v>1.7999999999999999E-2</v>
      </c>
      <c r="RG6">
        <v>6.3E-2</v>
      </c>
      <c r="RH6">
        <v>0.02</v>
      </c>
      <c r="RI6">
        <v>-6.0000000000000001E-3</v>
      </c>
      <c r="RJ6">
        <v>-1.0999999999999999E-2</v>
      </c>
      <c r="RK6">
        <v>-7.0000000000000001E-3</v>
      </c>
      <c r="RL6">
        <v>1.7999999999999999E-2</v>
      </c>
      <c r="RM6">
        <v>-1E-3</v>
      </c>
      <c r="RN6">
        <v>-8.9999999999999993E-3</v>
      </c>
      <c r="RP6" t="s">
        <v>93</v>
      </c>
      <c r="RQ6">
        <v>1.7999999999999999E-2</v>
      </c>
      <c r="RR6">
        <v>1.0999999999999999E-2</v>
      </c>
      <c r="RS6">
        <v>1.2999999999999999E-2</v>
      </c>
      <c r="RT6">
        <v>0.01</v>
      </c>
      <c r="RU6">
        <v>1.0999999999999999E-2</v>
      </c>
      <c r="RV6">
        <v>0.01</v>
      </c>
      <c r="RW6">
        <v>1.7999999999999999E-2</v>
      </c>
      <c r="RX6">
        <v>1.6E-2</v>
      </c>
      <c r="RY6">
        <v>1.7000000000000001E-2</v>
      </c>
      <c r="RZ6">
        <v>1.7999999999999999E-2</v>
      </c>
      <c r="SA6">
        <v>1.7999999999999999E-2</v>
      </c>
      <c r="SB6">
        <v>1.7000000000000001E-2</v>
      </c>
      <c r="SC6">
        <v>1.7000000000000001E-2</v>
      </c>
      <c r="SD6">
        <v>1.7999999999999999E-2</v>
      </c>
      <c r="SE6">
        <v>1.7000000000000001E-2</v>
      </c>
      <c r="SF6">
        <v>0.02</v>
      </c>
      <c r="SG6">
        <v>2.1000000000000001E-2</v>
      </c>
      <c r="SH6">
        <v>0.02</v>
      </c>
      <c r="SI6">
        <v>1.0999999999999999E-2</v>
      </c>
      <c r="SJ6">
        <v>1.0999999999999999E-2</v>
      </c>
      <c r="SK6">
        <v>1.0999999999999999E-2</v>
      </c>
      <c r="SL6">
        <v>1.7000000000000001E-2</v>
      </c>
      <c r="SM6">
        <v>2.1999999999999999E-2</v>
      </c>
      <c r="SN6">
        <v>1.4E-2</v>
      </c>
      <c r="SO6">
        <v>1.0999999999999999E-2</v>
      </c>
      <c r="SP6">
        <v>1.0999999999999999E-2</v>
      </c>
      <c r="SQ6">
        <v>0.01</v>
      </c>
      <c r="SR6">
        <v>0.02</v>
      </c>
      <c r="SS6">
        <v>2.5000000000000001E-2</v>
      </c>
      <c r="ST6">
        <v>2.5000000000000001E-2</v>
      </c>
      <c r="SU6">
        <v>1.0999999999999999E-2</v>
      </c>
      <c r="SV6">
        <v>1.0999999999999999E-2</v>
      </c>
      <c r="SW6">
        <v>1.0999999999999999E-2</v>
      </c>
      <c r="SX6">
        <v>6.8000000000000005E-2</v>
      </c>
      <c r="SY6">
        <v>4.5999999999999999E-2</v>
      </c>
      <c r="SZ6">
        <v>4.5999999999999999E-2</v>
      </c>
      <c r="TA6">
        <v>1.0999999999999999E-2</v>
      </c>
      <c r="TB6">
        <v>1.0999999999999999E-2</v>
      </c>
      <c r="TC6">
        <v>1.0999999999999999E-2</v>
      </c>
      <c r="TD6">
        <v>1.9E-2</v>
      </c>
      <c r="TE6">
        <v>1.9E-2</v>
      </c>
      <c r="TF6">
        <v>2.1999999999999999E-2</v>
      </c>
      <c r="TG6">
        <v>1.7000000000000001E-2</v>
      </c>
      <c r="TH6">
        <v>1.4999999999999999E-2</v>
      </c>
      <c r="TI6">
        <v>1.6E-2</v>
      </c>
      <c r="TJ6">
        <v>1.9E-2</v>
      </c>
      <c r="TK6">
        <v>1.6E-2</v>
      </c>
      <c r="TL6">
        <v>1.7000000000000001E-2</v>
      </c>
      <c r="TM6">
        <v>1.0999999999999999E-2</v>
      </c>
      <c r="TN6">
        <v>1.0999999999999999E-2</v>
      </c>
      <c r="TO6">
        <v>1.0999999999999999E-2</v>
      </c>
      <c r="TP6">
        <v>2.1000000000000001E-2</v>
      </c>
      <c r="TQ6">
        <v>0.02</v>
      </c>
      <c r="TR6">
        <v>1.9E-2</v>
      </c>
      <c r="TS6">
        <v>4.2000000000000003E-2</v>
      </c>
      <c r="TT6">
        <v>3.6999999999999998E-2</v>
      </c>
      <c r="TU6">
        <v>0.04</v>
      </c>
      <c r="TV6">
        <v>4.2999999999999997E-2</v>
      </c>
      <c r="TW6">
        <v>4.9000000000000002E-2</v>
      </c>
      <c r="TX6">
        <v>4.3999999999999997E-2</v>
      </c>
      <c r="TY6">
        <v>3.2000000000000001E-2</v>
      </c>
      <c r="TZ6">
        <v>0.03</v>
      </c>
      <c r="UA6">
        <v>2.7E-2</v>
      </c>
      <c r="UB6">
        <v>1.0999999999999999E-2</v>
      </c>
      <c r="UC6">
        <v>1.0999999999999999E-2</v>
      </c>
      <c r="UD6">
        <v>1.0999999999999999E-2</v>
      </c>
      <c r="UE6">
        <v>1.0999999999999999E-2</v>
      </c>
      <c r="UF6">
        <v>1.0999999999999999E-2</v>
      </c>
      <c r="UG6">
        <v>1.0999999999999999E-2</v>
      </c>
      <c r="UH6">
        <v>2.9000000000000001E-2</v>
      </c>
      <c r="UI6">
        <v>0.03</v>
      </c>
      <c r="UJ6">
        <v>3.1E-2</v>
      </c>
      <c r="UK6">
        <v>0.02</v>
      </c>
      <c r="UL6">
        <v>1.9E-2</v>
      </c>
      <c r="UM6">
        <v>1.7999999999999999E-2</v>
      </c>
      <c r="UN6">
        <v>7.0999999999999994E-2</v>
      </c>
      <c r="UO6">
        <v>0.08</v>
      </c>
      <c r="UP6">
        <v>8.2000000000000003E-2</v>
      </c>
      <c r="UQ6">
        <v>3.2000000000000001E-2</v>
      </c>
      <c r="UR6">
        <v>2.9000000000000001E-2</v>
      </c>
      <c r="US6">
        <v>1.9E-2</v>
      </c>
      <c r="UT6">
        <v>1.0999999999999999E-2</v>
      </c>
      <c r="UU6">
        <v>1.0999999999999999E-2</v>
      </c>
      <c r="UV6">
        <v>1.0999999999999999E-2</v>
      </c>
      <c r="UW6">
        <v>2.5999999999999999E-2</v>
      </c>
      <c r="UX6">
        <v>1.4999999999999999E-2</v>
      </c>
      <c r="UY6">
        <v>1.7999999999999999E-2</v>
      </c>
      <c r="UZ6">
        <v>0.02</v>
      </c>
      <c r="VA6">
        <v>3.3000000000000002E-2</v>
      </c>
      <c r="VB6">
        <v>2.1000000000000001E-2</v>
      </c>
      <c r="VC6">
        <v>1.0999999999999999E-2</v>
      </c>
      <c r="VD6">
        <v>1.0999999999999999E-2</v>
      </c>
      <c r="VE6">
        <v>1.0999999999999999E-2</v>
      </c>
      <c r="VF6">
        <v>0.02</v>
      </c>
      <c r="VG6">
        <v>1.0999999999999999E-2</v>
      </c>
      <c r="VH6">
        <v>1.0999999999999999E-2</v>
      </c>
    </row>
    <row r="7" spans="1:580" x14ac:dyDescent="0.25">
      <c r="A7" t="s">
        <v>94</v>
      </c>
      <c r="B7">
        <v>807.95899999999995</v>
      </c>
      <c r="C7">
        <v>460.97899999999998</v>
      </c>
      <c r="D7">
        <v>30</v>
      </c>
      <c r="E7" t="s">
        <v>179</v>
      </c>
      <c r="F7">
        <v>-145</v>
      </c>
      <c r="G7">
        <v>-48</v>
      </c>
      <c r="H7">
        <v>-29</v>
      </c>
      <c r="I7">
        <v>-1</v>
      </c>
      <c r="J7">
        <v>16.899999999999999</v>
      </c>
      <c r="K7">
        <v>0</v>
      </c>
      <c r="L7">
        <v>0</v>
      </c>
      <c r="P7">
        <v>1</v>
      </c>
      <c r="Q7" t="s">
        <v>94</v>
      </c>
      <c r="R7">
        <v>16.888999999999999</v>
      </c>
      <c r="S7">
        <v>41861.442000000003</v>
      </c>
      <c r="T7">
        <v>33658.368999999999</v>
      </c>
      <c r="U7">
        <v>28720.583999999999</v>
      </c>
      <c r="V7">
        <v>181241.39799999999</v>
      </c>
      <c r="W7">
        <v>110219.834</v>
      </c>
      <c r="X7">
        <v>22728.556</v>
      </c>
      <c r="Y7">
        <v>22731.649000000001</v>
      </c>
      <c r="Z7">
        <v>23191.072</v>
      </c>
      <c r="AA7">
        <v>26846.799999999999</v>
      </c>
      <c r="AB7">
        <v>32852.258000000002</v>
      </c>
      <c r="AC7">
        <v>2276543.7889999999</v>
      </c>
      <c r="AD7">
        <v>707056.77500000002</v>
      </c>
      <c r="AE7">
        <v>46249003.266000003</v>
      </c>
      <c r="AF7">
        <v>129720066.544</v>
      </c>
      <c r="AG7">
        <v>104603.395</v>
      </c>
      <c r="AH7">
        <v>7341137.2580000004</v>
      </c>
      <c r="AI7">
        <v>39428261.421999998</v>
      </c>
      <c r="AJ7">
        <v>93151512.687000006</v>
      </c>
      <c r="AK7">
        <v>41321551.527000003</v>
      </c>
      <c r="AL7">
        <v>40441379.240000002</v>
      </c>
      <c r="AM7">
        <v>8985837.7829999998</v>
      </c>
      <c r="AN7">
        <v>33230451.800000001</v>
      </c>
      <c r="AO7">
        <v>70163480.585999995</v>
      </c>
      <c r="AP7">
        <v>213590.61499999999</v>
      </c>
      <c r="AQ7">
        <v>532680.55500000005</v>
      </c>
      <c r="AR7">
        <v>461737.96899999998</v>
      </c>
      <c r="AS7">
        <v>146097.94500000001</v>
      </c>
      <c r="AT7">
        <v>394347.78</v>
      </c>
      <c r="AU7">
        <v>260738.61199999999</v>
      </c>
      <c r="AV7">
        <v>411549.64299999998</v>
      </c>
      <c r="AW7">
        <v>268732.11300000001</v>
      </c>
      <c r="AX7">
        <v>339264.22600000002</v>
      </c>
      <c r="AY7">
        <v>169390.75200000001</v>
      </c>
      <c r="AZ7">
        <v>190861.573</v>
      </c>
      <c r="BA7">
        <v>91296.769</v>
      </c>
      <c r="BB7">
        <v>67121.396999999997</v>
      </c>
      <c r="BC7">
        <v>66119.763000000006</v>
      </c>
      <c r="BD7">
        <v>91319.413</v>
      </c>
      <c r="BE7">
        <v>50572.834000000003</v>
      </c>
      <c r="BF7">
        <v>38775.885999999999</v>
      </c>
      <c r="BG7">
        <v>33591.987000000001</v>
      </c>
      <c r="BH7">
        <v>557358.46400000004</v>
      </c>
      <c r="BI7">
        <v>456644.13299999997</v>
      </c>
      <c r="BJ7">
        <v>526117.56000000006</v>
      </c>
      <c r="BK7">
        <v>267459.7</v>
      </c>
      <c r="BL7">
        <v>664879.65300000005</v>
      </c>
      <c r="BM7">
        <v>602514.05599999998</v>
      </c>
      <c r="BN7">
        <v>523064.34499999997</v>
      </c>
      <c r="BO7">
        <v>387906.83</v>
      </c>
      <c r="BP7">
        <v>220352.91</v>
      </c>
      <c r="BQ7">
        <v>137924.20199999999</v>
      </c>
      <c r="BR7">
        <v>128489.83199999999</v>
      </c>
      <c r="BS7">
        <v>142647.90900000001</v>
      </c>
      <c r="BT7">
        <v>64272.127</v>
      </c>
      <c r="BU7">
        <v>59899.427000000003</v>
      </c>
      <c r="BV7">
        <v>56621.141000000003</v>
      </c>
      <c r="BW7">
        <v>168831.95300000001</v>
      </c>
      <c r="BX7">
        <v>98515.660999999993</v>
      </c>
      <c r="BY7">
        <v>35559.027999999998</v>
      </c>
      <c r="BZ7">
        <v>131891.18</v>
      </c>
      <c r="CA7">
        <v>130706.31</v>
      </c>
      <c r="CB7">
        <v>152912.60399999999</v>
      </c>
      <c r="CC7">
        <v>31599.337</v>
      </c>
      <c r="CD7">
        <v>32884.860999999997</v>
      </c>
      <c r="CE7">
        <v>30454.196</v>
      </c>
      <c r="CF7">
        <v>361744.864</v>
      </c>
      <c r="CG7">
        <v>426373.71799999999</v>
      </c>
      <c r="CH7">
        <v>164845.508</v>
      </c>
      <c r="CI7">
        <v>41489.663999999997</v>
      </c>
      <c r="CJ7">
        <v>50476.356</v>
      </c>
      <c r="CK7">
        <v>35821.544000000002</v>
      </c>
      <c r="CL7">
        <v>1541.77</v>
      </c>
      <c r="CM7">
        <v>1731.1969999999999</v>
      </c>
      <c r="CN7">
        <v>1150.6980000000001</v>
      </c>
      <c r="CO7">
        <v>119986.787</v>
      </c>
      <c r="CP7">
        <v>117874.209</v>
      </c>
      <c r="CQ7">
        <v>75914.751000000004</v>
      </c>
      <c r="CR7">
        <v>8572.2549999999992</v>
      </c>
      <c r="CS7">
        <v>14705.401</v>
      </c>
      <c r="CT7">
        <v>45774.822999999997</v>
      </c>
      <c r="CU7">
        <v>41128.358999999997</v>
      </c>
      <c r="CV7">
        <v>26572.035</v>
      </c>
      <c r="CW7">
        <v>27995.851999999999</v>
      </c>
      <c r="CX7">
        <v>143897.728</v>
      </c>
      <c r="CY7">
        <v>173066.46599999999</v>
      </c>
      <c r="CZ7">
        <v>167849.103</v>
      </c>
      <c r="DA7">
        <v>224891.76300000001</v>
      </c>
      <c r="DB7">
        <v>223694.22</v>
      </c>
      <c r="DC7">
        <v>97113.392000000007</v>
      </c>
      <c r="DD7">
        <v>267158.71799999999</v>
      </c>
      <c r="DE7">
        <v>196201.59599999999</v>
      </c>
      <c r="DF7">
        <v>210473.95499999999</v>
      </c>
      <c r="DG7">
        <v>313626.152</v>
      </c>
      <c r="DH7">
        <v>300125.38500000001</v>
      </c>
      <c r="DI7">
        <v>300438.65500000003</v>
      </c>
      <c r="DJ7">
        <v>31959.775000000001</v>
      </c>
      <c r="DK7">
        <v>34271.760999999999</v>
      </c>
      <c r="DL7">
        <v>29019.072</v>
      </c>
      <c r="DM7">
        <v>306012.93099999998</v>
      </c>
      <c r="DN7">
        <v>258841.929</v>
      </c>
      <c r="DO7">
        <v>262323.87900000002</v>
      </c>
      <c r="DP7">
        <v>249505.28400000001</v>
      </c>
      <c r="DQ7">
        <v>281169.26299999998</v>
      </c>
      <c r="DR7">
        <v>180018.527</v>
      </c>
      <c r="DS7">
        <v>178325.08199999999</v>
      </c>
      <c r="DT7">
        <v>179312.11</v>
      </c>
      <c r="DU7">
        <v>230401.54</v>
      </c>
      <c r="DV7">
        <v>31779.631000000001</v>
      </c>
      <c r="DW7">
        <v>42007.103000000003</v>
      </c>
      <c r="DX7">
        <v>241724.79199999999</v>
      </c>
      <c r="DY7">
        <v>276745.29499999998</v>
      </c>
      <c r="DZ7">
        <v>904969.56299999997</v>
      </c>
      <c r="EA7">
        <v>83867.798999999999</v>
      </c>
      <c r="EB7">
        <v>61037.1</v>
      </c>
      <c r="EC7">
        <v>55027.322</v>
      </c>
      <c r="ED7">
        <v>65904.956999999995</v>
      </c>
      <c r="EE7">
        <v>43211.195</v>
      </c>
      <c r="EF7">
        <v>44119.839</v>
      </c>
      <c r="EG7">
        <v>139753.386</v>
      </c>
      <c r="EI7" t="s">
        <v>94</v>
      </c>
      <c r="EJ7">
        <v>16.888999999999999</v>
      </c>
      <c r="EK7">
        <v>3047.5610000000001</v>
      </c>
      <c r="EL7">
        <v>2535.5459999999998</v>
      </c>
      <c r="EM7">
        <v>2180.8000000000002</v>
      </c>
      <c r="EN7">
        <v>7051.24</v>
      </c>
      <c r="EO7">
        <v>4478.2460000000001</v>
      </c>
      <c r="EP7">
        <v>539.24300000000005</v>
      </c>
      <c r="EQ7">
        <v>846.654</v>
      </c>
      <c r="ER7">
        <v>739.32100000000003</v>
      </c>
      <c r="ES7">
        <v>909.53800000000001</v>
      </c>
      <c r="ET7">
        <v>709.54100000000005</v>
      </c>
      <c r="EU7">
        <v>18429.057000000001</v>
      </c>
      <c r="EV7">
        <v>8572.8029999999999</v>
      </c>
      <c r="EW7">
        <v>157230.141</v>
      </c>
      <c r="EX7">
        <v>1094436.423</v>
      </c>
      <c r="EY7">
        <v>4670.9589999999998</v>
      </c>
      <c r="EZ7">
        <v>35349.383999999998</v>
      </c>
      <c r="FA7">
        <v>139833.20300000001</v>
      </c>
      <c r="FB7">
        <v>863875.90700000001</v>
      </c>
      <c r="FC7">
        <v>34425.046000000002</v>
      </c>
      <c r="FD7">
        <v>32829.271000000001</v>
      </c>
      <c r="FE7">
        <v>71688.157999999996</v>
      </c>
      <c r="FF7">
        <v>74610.822</v>
      </c>
      <c r="FG7">
        <v>392424.82199999999</v>
      </c>
      <c r="FH7">
        <v>3989.3359999999998</v>
      </c>
      <c r="FI7">
        <v>4058.7530000000002</v>
      </c>
      <c r="FJ7">
        <v>4714.5590000000002</v>
      </c>
      <c r="FK7">
        <v>3726.4140000000002</v>
      </c>
      <c r="FL7">
        <v>3442.0189999999998</v>
      </c>
      <c r="FM7">
        <v>3288.4050000000002</v>
      </c>
      <c r="FN7">
        <v>2832.86</v>
      </c>
      <c r="FO7">
        <v>4572.2550000000001</v>
      </c>
      <c r="FP7">
        <v>4339.5110000000004</v>
      </c>
      <c r="FQ7">
        <v>3779.5059999999999</v>
      </c>
      <c r="FR7">
        <v>3698.9079999999999</v>
      </c>
      <c r="FS7">
        <v>3155.6529999999998</v>
      </c>
      <c r="FT7">
        <v>4048.6759999999999</v>
      </c>
      <c r="FU7">
        <v>2902.1</v>
      </c>
      <c r="FV7">
        <v>4736.0789999999997</v>
      </c>
      <c r="FW7">
        <v>4421.8379999999997</v>
      </c>
      <c r="FX7">
        <v>5343.8819999999996</v>
      </c>
      <c r="FY7">
        <v>3302.105</v>
      </c>
      <c r="FZ7">
        <v>3883.576</v>
      </c>
      <c r="GA7">
        <v>4200.34</v>
      </c>
      <c r="GB7">
        <v>3554.663</v>
      </c>
      <c r="GC7">
        <v>3421.4360000000001</v>
      </c>
      <c r="GD7">
        <v>5148.9549999999999</v>
      </c>
      <c r="GE7">
        <v>4163.45</v>
      </c>
      <c r="GF7">
        <v>4173.2079999999996</v>
      </c>
      <c r="GG7">
        <v>4608.7690000000002</v>
      </c>
      <c r="GH7">
        <v>4701.259</v>
      </c>
      <c r="GI7">
        <v>4266.6840000000002</v>
      </c>
      <c r="GJ7">
        <v>3215.0610000000001</v>
      </c>
      <c r="GK7">
        <v>3593.8130000000001</v>
      </c>
      <c r="GL7">
        <v>3484.5230000000001</v>
      </c>
      <c r="GM7">
        <v>3162.4520000000002</v>
      </c>
      <c r="GN7">
        <v>2796.3960000000002</v>
      </c>
      <c r="GO7">
        <v>2420.058</v>
      </c>
      <c r="GP7">
        <v>1955.8140000000001</v>
      </c>
      <c r="GQ7">
        <v>1803.9469999999999</v>
      </c>
      <c r="GR7">
        <v>1585.249</v>
      </c>
      <c r="GS7">
        <v>1904.2639999999999</v>
      </c>
      <c r="GT7">
        <v>1489.8989999999999</v>
      </c>
      <c r="GU7">
        <v>1640.296</v>
      </c>
      <c r="GV7">
        <v>1066.433</v>
      </c>
      <c r="GW7">
        <v>1101.232</v>
      </c>
      <c r="GX7">
        <v>1430.568</v>
      </c>
      <c r="GY7">
        <v>1289.2840000000001</v>
      </c>
      <c r="GZ7">
        <v>1166.973</v>
      </c>
      <c r="HA7">
        <v>730.13099999999997</v>
      </c>
      <c r="HB7">
        <v>855.60199999999998</v>
      </c>
      <c r="HC7">
        <v>654.92499999999995</v>
      </c>
      <c r="HD7">
        <v>696.02800000000002</v>
      </c>
      <c r="HE7">
        <v>777.39300000000003</v>
      </c>
      <c r="HF7">
        <v>642.42700000000002</v>
      </c>
      <c r="HG7">
        <v>838.36199999999997</v>
      </c>
      <c r="HH7">
        <v>990.94200000000001</v>
      </c>
      <c r="HI7">
        <v>940.41600000000005</v>
      </c>
      <c r="HJ7">
        <v>796.452</v>
      </c>
      <c r="HK7">
        <v>928.55100000000004</v>
      </c>
      <c r="HL7">
        <v>622.85500000000002</v>
      </c>
      <c r="HM7">
        <v>1491.135</v>
      </c>
      <c r="HN7">
        <v>1320.712</v>
      </c>
      <c r="HO7">
        <v>764.8</v>
      </c>
      <c r="HP7">
        <v>751.125</v>
      </c>
      <c r="HQ7">
        <v>1081.5519999999999</v>
      </c>
      <c r="HR7">
        <v>1005.604</v>
      </c>
      <c r="HS7">
        <v>1187.346</v>
      </c>
      <c r="HT7">
        <v>1049.5039999999999</v>
      </c>
      <c r="HU7">
        <v>822.952</v>
      </c>
      <c r="HV7">
        <v>835.81299999999999</v>
      </c>
      <c r="HW7">
        <v>1035.856</v>
      </c>
      <c r="HX7">
        <v>1285.5129999999999</v>
      </c>
      <c r="HY7">
        <v>855.84500000000003</v>
      </c>
      <c r="HZ7">
        <v>713.67100000000005</v>
      </c>
      <c r="IA7">
        <v>1101.4680000000001</v>
      </c>
      <c r="IB7">
        <v>916.19</v>
      </c>
      <c r="IC7">
        <v>757.34100000000001</v>
      </c>
      <c r="ID7">
        <v>870.13800000000003</v>
      </c>
      <c r="IE7">
        <v>1227.7529999999999</v>
      </c>
      <c r="IF7">
        <v>679.06200000000001</v>
      </c>
      <c r="IG7">
        <v>1200.4590000000001</v>
      </c>
      <c r="IH7">
        <v>985.44500000000005</v>
      </c>
      <c r="II7">
        <v>1321.896</v>
      </c>
      <c r="IJ7">
        <v>1160.548</v>
      </c>
      <c r="IK7">
        <v>1003.5650000000001</v>
      </c>
      <c r="IL7">
        <v>1156.6600000000001</v>
      </c>
      <c r="IM7">
        <v>1529.973</v>
      </c>
      <c r="IN7">
        <v>691.32</v>
      </c>
      <c r="IO7">
        <v>881.25099999999998</v>
      </c>
      <c r="IP7">
        <v>8212.2250000000004</v>
      </c>
      <c r="IQ7">
        <v>2081.7080000000001</v>
      </c>
      <c r="IR7">
        <v>2717.212</v>
      </c>
      <c r="IS7">
        <v>1489.329</v>
      </c>
      <c r="IT7">
        <v>1536.739</v>
      </c>
      <c r="IU7">
        <v>1942.1020000000001</v>
      </c>
      <c r="IV7">
        <v>1903.1130000000001</v>
      </c>
      <c r="IW7">
        <v>1346.7950000000001</v>
      </c>
      <c r="IX7">
        <v>1304.489</v>
      </c>
      <c r="IY7">
        <v>1231.1130000000001</v>
      </c>
      <c r="JB7" t="s">
        <v>94</v>
      </c>
      <c r="JC7" s="3">
        <f t="shared" si="122"/>
        <v>7.2801147175006534E-2</v>
      </c>
      <c r="JD7" s="3">
        <f t="shared" si="124"/>
        <v>7.5331814206445954E-2</v>
      </c>
      <c r="JE7" s="3">
        <f t="shared" si="125"/>
        <v>7.5931603619202176E-2</v>
      </c>
      <c r="JF7" s="3">
        <f t="shared" si="126"/>
        <v>3.8905239519284665E-2</v>
      </c>
      <c r="JG7" s="3">
        <f t="shared" si="127"/>
        <v>4.0630128330623322E-2</v>
      </c>
      <c r="JH7" s="3">
        <f t="shared" si="128"/>
        <v>2.3725352371703687E-2</v>
      </c>
      <c r="JI7" s="3">
        <f t="shared" si="129"/>
        <v>3.724560413545009E-2</v>
      </c>
      <c r="JJ7" s="3">
        <f t="shared" si="130"/>
        <v>3.1879552614040442E-2</v>
      </c>
      <c r="JK7" s="3">
        <f t="shared" si="131"/>
        <v>3.3878823546940419E-2</v>
      </c>
      <c r="JL7" s="3">
        <f t="shared" si="132"/>
        <v>2.1597937042866278E-2</v>
      </c>
      <c r="JM7" s="3">
        <f t="shared" si="133"/>
        <v>8.0951910914462098E-3</v>
      </c>
      <c r="JN7" s="3">
        <f t="shared" si="134"/>
        <v>1.2124631717163024E-2</v>
      </c>
      <c r="JO7" s="3">
        <f t="shared" si="135"/>
        <v>3.3996438819598926E-3</v>
      </c>
      <c r="JP7" s="3">
        <f t="shared" si="136"/>
        <v>8.4369092011587574E-3</v>
      </c>
      <c r="JQ7" s="3">
        <f t="shared" si="137"/>
        <v>4.4653990436926062E-2</v>
      </c>
      <c r="JR7" s="3">
        <f t="shared" si="138"/>
        <v>4.8152462973605386E-3</v>
      </c>
      <c r="JS7" s="3">
        <f t="shared" si="139"/>
        <v>3.5465221634646189E-3</v>
      </c>
      <c r="JT7" s="3">
        <f t="shared" si="140"/>
        <v>9.2738795332580823E-3</v>
      </c>
      <c r="JU7" s="3">
        <f t="shared" si="141"/>
        <v>8.3310148646055222E-4</v>
      </c>
      <c r="JV7" s="3">
        <f t="shared" si="142"/>
        <v>8.1177426727150367E-4</v>
      </c>
      <c r="JW7" s="3">
        <f t="shared" si="143"/>
        <v>7.9779047575980477E-3</v>
      </c>
      <c r="JX7" s="3">
        <f t="shared" si="144"/>
        <v>2.2452545168224285E-3</v>
      </c>
      <c r="JY7" s="3">
        <f t="shared" si="145"/>
        <v>5.5930067710794566E-3</v>
      </c>
      <c r="JZ7" s="3">
        <f t="shared" si="146"/>
        <v>1.8677487304393031E-2</v>
      </c>
      <c r="KA7" s="3">
        <f t="shared" si="147"/>
        <v>7.6194878185482096E-3</v>
      </c>
      <c r="KB7" s="3">
        <f t="shared" si="148"/>
        <v>1.0210464195115823E-2</v>
      </c>
      <c r="KC7" s="3">
        <f t="shared" si="149"/>
        <v>2.5506272521492346E-2</v>
      </c>
      <c r="KD7" s="3">
        <f t="shared" si="150"/>
        <v>8.7283843717847216E-3</v>
      </c>
      <c r="KE7" s="3">
        <f t="shared" si="151"/>
        <v>1.2611883505769373E-2</v>
      </c>
      <c r="KF7" s="3">
        <f t="shared" si="152"/>
        <v>6.8833980254479291E-3</v>
      </c>
      <c r="KG7" s="3">
        <f t="shared" si="153"/>
        <v>1.7014174260595347E-2</v>
      </c>
      <c r="KH7" s="3">
        <f t="shared" si="154"/>
        <v>1.279094778475111E-2</v>
      </c>
      <c r="KI7" s="3">
        <f t="shared" si="155"/>
        <v>2.2312351503109212E-2</v>
      </c>
      <c r="KJ7" s="3">
        <f t="shared" si="156"/>
        <v>1.9380056141526193E-2</v>
      </c>
      <c r="KK7" s="3">
        <f t="shared" si="157"/>
        <v>3.4564782900477015E-2</v>
      </c>
      <c r="KL7" s="3">
        <f t="shared" si="158"/>
        <v>6.0318708801606141E-2</v>
      </c>
      <c r="KM7" s="3">
        <f t="shared" si="159"/>
        <v>4.3891566882960538E-2</v>
      </c>
      <c r="KN7" s="3">
        <f t="shared" si="160"/>
        <v>5.18627840938925E-2</v>
      </c>
      <c r="KO7" s="3">
        <f t="shared" si="161"/>
        <v>8.7435044672402568E-2</v>
      </c>
      <c r="KP7" s="3">
        <f t="shared" si="162"/>
        <v>0.13781456856975491</v>
      </c>
      <c r="KQ7" s="3">
        <f t="shared" si="163"/>
        <v>9.8300377408457554E-2</v>
      </c>
      <c r="KR7" s="3">
        <f t="shared" si="164"/>
        <v>6.9678245704365939E-3</v>
      </c>
      <c r="KS7" s="3">
        <f t="shared" si="165"/>
        <v>9.1982786955022589E-3</v>
      </c>
      <c r="KT7" s="3">
        <f t="shared" si="166"/>
        <v>6.7564044051295295E-3</v>
      </c>
      <c r="KU7" s="3">
        <f t="shared" si="167"/>
        <v>1.2792342173419024E-2</v>
      </c>
      <c r="KV7" s="3">
        <f t="shared" si="168"/>
        <v>7.744190962631247E-3</v>
      </c>
      <c r="KW7" s="3">
        <f t="shared" si="169"/>
        <v>6.9101292468436619E-3</v>
      </c>
      <c r="KX7" s="3">
        <f t="shared" si="170"/>
        <v>7.9783836154995423E-3</v>
      </c>
      <c r="KY7" s="3">
        <f t="shared" si="171"/>
        <v>1.1881123619297964E-2</v>
      </c>
      <c r="KZ7" s="3">
        <f t="shared" si="172"/>
        <v>2.1335134625633037E-2</v>
      </c>
      <c r="LA7" s="3">
        <f t="shared" si="173"/>
        <v>3.0934991380265522E-2</v>
      </c>
      <c r="LB7" s="3">
        <f t="shared" si="174"/>
        <v>2.5021909904902048E-2</v>
      </c>
      <c r="LC7" s="3">
        <f t="shared" si="175"/>
        <v>2.5193590464757529E-2</v>
      </c>
      <c r="LD7" s="3">
        <f t="shared" si="176"/>
        <v>5.4215149904716861E-2</v>
      </c>
      <c r="LE7" s="3">
        <f t="shared" si="177"/>
        <v>5.2796030920295785E-2</v>
      </c>
      <c r="LF7" s="3">
        <f t="shared" si="178"/>
        <v>4.9387842608116996E-2</v>
      </c>
      <c r="LG7" s="3">
        <f t="shared" si="179"/>
        <v>1.4334123114716324E-2</v>
      </c>
      <c r="LH7" s="3">
        <f t="shared" si="180"/>
        <v>1.9852823197318854E-2</v>
      </c>
      <c r="LI7" s="3">
        <f t="shared" si="181"/>
        <v>5.0731054853355384E-2</v>
      </c>
      <c r="LJ7" s="3">
        <f t="shared" si="182"/>
        <v>1.2019370817669538E-2</v>
      </c>
      <c r="LK7" s="3">
        <f t="shared" si="183"/>
        <v>1.4569028840306178E-2</v>
      </c>
      <c r="LL7" s="3">
        <f t="shared" si="184"/>
        <v>9.7434675823060337E-3</v>
      </c>
      <c r="LM7" s="3">
        <f t="shared" si="185"/>
        <v>5.1909190373203087E-2</v>
      </c>
      <c r="LN7" s="3">
        <f t="shared" si="186"/>
        <v>3.242929930584168E-2</v>
      </c>
      <c r="LO7" s="3">
        <f t="shared" si="123"/>
        <v>3.6160271642042364E-2</v>
      </c>
      <c r="LP7" s="3">
        <f t="shared" ref="LP7:LP55" si="202">GX7/ABS(CF7)</f>
        <v>3.9546325113823865E-3</v>
      </c>
      <c r="LQ7" s="3">
        <f t="shared" ref="LQ7:LQ55" si="203">GY7/ABS(CG7)</f>
        <v>3.0238355357541059E-3</v>
      </c>
      <c r="LR7" s="3">
        <f t="shared" ref="LR7:LR55" si="204">GZ7/ABS(CH7)</f>
        <v>7.0791919910853738E-3</v>
      </c>
      <c r="LS7" s="3">
        <f t="shared" ref="LS7:LS55" si="205">HA7/ABS(CI7)</f>
        <v>1.7597901009755106E-2</v>
      </c>
      <c r="LT7" s="3">
        <f t="shared" ref="LT7:LT55" si="206">HB7/ABS(CJ7)</f>
        <v>1.6950550075365979E-2</v>
      </c>
      <c r="LU7" s="3">
        <f t="shared" ref="LU7:LU55" si="207">HC7/ABS(CK7)</f>
        <v>1.8282991933569359E-2</v>
      </c>
      <c r="LV7" s="3">
        <f t="shared" ref="LV7:LV55" si="208">HD7/ABS(CL7)</f>
        <v>0.45144736244705763</v>
      </c>
      <c r="LW7" s="3">
        <f t="shared" ref="LW7:LW55" si="209">HE7/ABS(CM7)</f>
        <v>0.44904941494237804</v>
      </c>
      <c r="LX7" s="3">
        <f t="shared" ref="LX7:LX55" si="210">HF7/ABS(CN7)</f>
        <v>0.55829331414497985</v>
      </c>
      <c r="LY7" s="3">
        <f t="shared" ref="LY7:LY55" si="211">HG7/ABS(CO7)</f>
        <v>6.9871193400653352E-3</v>
      </c>
      <c r="LZ7" s="3">
        <f t="shared" ref="LZ7:LZ55" si="212">HH7/ABS(CP7)</f>
        <v>8.4067753956253485E-3</v>
      </c>
      <c r="MA7" s="3">
        <f t="shared" ref="MA7:MA55" si="213">HI7/ABS(CQ7)</f>
        <v>1.2387790088384799E-2</v>
      </c>
      <c r="MB7" s="3">
        <f t="shared" ref="MB7:MB55" si="214">HJ7/ABS(CR7)</f>
        <v>9.2910441884894945E-2</v>
      </c>
      <c r="MC7" s="3">
        <f t="shared" ref="MC7:MC55" si="215">HK7/ABS(CS7)</f>
        <v>6.3143534814181543E-2</v>
      </c>
      <c r="MD7" s="3">
        <f t="shared" ref="MD7:MD55" si="216">HL7/ABS(CT7)</f>
        <v>1.3606934099996412E-2</v>
      </c>
      <c r="ME7" s="3">
        <f t="shared" ref="ME7:ME55" si="217">HM7/ABS(CU7)</f>
        <v>3.6255640542332365E-2</v>
      </c>
      <c r="MF7" s="3">
        <f t="shared" ref="MF7:MF55" si="218">HN7/ABS(CV7)</f>
        <v>4.9703080701195827E-2</v>
      </c>
      <c r="MG7" s="3">
        <f t="shared" ref="MG7:MG55" si="219">HO7/ABS(CW7)</f>
        <v>2.7318332730148737E-2</v>
      </c>
      <c r="MH7" s="3">
        <f t="shared" ref="MH7:MH55" si="220">HP7/ABS(CX7)</f>
        <v>5.2198530889938722E-3</v>
      </c>
      <c r="MI7" s="3">
        <f t="shared" ref="MI7:MI55" si="221">HQ7/ABS(CY7)</f>
        <v>6.2493446881847119E-3</v>
      </c>
      <c r="MJ7" s="3">
        <f t="shared" ref="MJ7:MJ55" si="222">HR7/ABS(CZ7)</f>
        <v>5.99111929719398E-3</v>
      </c>
      <c r="MK7" s="3">
        <f t="shared" ref="MK7:MK55" si="223">HS7/ABS(DA7)</f>
        <v>5.279633118443738E-3</v>
      </c>
      <c r="ML7" s="3">
        <f t="shared" ref="ML7:ML55" si="224">HT7/ABS(DB7)</f>
        <v>4.6916902904330735E-3</v>
      </c>
      <c r="MM7" s="3">
        <f t="shared" ref="MM7:MM55" si="225">HU7/ABS(DC7)</f>
        <v>8.4741350605897891E-3</v>
      </c>
      <c r="MN7" s="3">
        <f t="shared" ref="MN7:MN55" si="226">HV7/ABS(DD7)</f>
        <v>3.1285260172569029E-3</v>
      </c>
      <c r="MO7" s="3">
        <f t="shared" ref="MO7:MO55" si="227">HW7/ABS(DE7)</f>
        <v>5.2795493060107425E-3</v>
      </c>
      <c r="MP7" s="3">
        <f t="shared" ref="MP7:MP55" si="228">HX7/ABS(DF7)</f>
        <v>6.1077058204184933E-3</v>
      </c>
      <c r="MQ7" s="3">
        <f t="shared" ref="MQ7:MQ55" si="229">HY7/ABS(DG7)</f>
        <v>2.7288700082638518E-3</v>
      </c>
      <c r="MR7" s="3">
        <f t="shared" ref="MR7:MR55" si="230">HZ7/ABS(DH7)</f>
        <v>2.377909486063633E-3</v>
      </c>
      <c r="MS7" s="3">
        <f t="shared" ref="MS7:MS55" si="231">IA7/ABS(DI7)</f>
        <v>3.6661993444219087E-3</v>
      </c>
      <c r="MT7" s="3">
        <f t="shared" ref="MT7:MT55" si="232">IB7/ABS(DJ7)</f>
        <v>2.8666972780628148E-2</v>
      </c>
      <c r="MU7" s="3">
        <f t="shared" ref="MU7:MU55" si="233">IC7/ABS(DK7)</f>
        <v>2.2098105784526218E-2</v>
      </c>
      <c r="MV7" s="3">
        <f t="shared" ref="MV7:MV55" si="234">ID7/ABS(DL7)</f>
        <v>2.9985038804824636E-2</v>
      </c>
      <c r="MW7" s="3">
        <f t="shared" ref="MW7:MW55" si="235">IE7/ABS(DM7)</f>
        <v>4.0120951620831995E-3</v>
      </c>
      <c r="MX7" s="3">
        <f t="shared" ref="MX7:MX55" si="236">IF7/ABS(DN7)</f>
        <v>2.6234621362290962E-3</v>
      </c>
      <c r="MY7" s="3">
        <f t="shared" ref="MY7:MY55" si="237">IG7/ABS(DO7)</f>
        <v>4.576247517291401E-3</v>
      </c>
      <c r="MZ7" s="3">
        <f t="shared" ref="MZ7:MZ55" si="238">IH7/ABS(DP7)</f>
        <v>3.9495957127705563E-3</v>
      </c>
      <c r="NA7" s="3">
        <f t="shared" ref="NA7:NA55" si="239">II7/ABS(DQ7)</f>
        <v>4.7014242805053699E-3</v>
      </c>
      <c r="NB7" s="3">
        <f t="shared" ref="NB7:NB55" si="240">IJ7/ABS(DR7)</f>
        <v>6.4468253314837977E-3</v>
      </c>
      <c r="NC7" s="3">
        <f t="shared" si="187"/>
        <v>5.6277276799457749E-3</v>
      </c>
      <c r="ND7" s="3">
        <f t="shared" si="188"/>
        <v>6.4505403455460989E-3</v>
      </c>
      <c r="NE7" s="3">
        <f t="shared" si="189"/>
        <v>6.6404634274579927E-3</v>
      </c>
      <c r="NF7" s="3">
        <f t="shared" si="190"/>
        <v>2.1753556546959277E-2</v>
      </c>
      <c r="NG7" s="3">
        <f t="shared" si="191"/>
        <v>2.0978618782637782E-2</v>
      </c>
      <c r="NH7" s="3">
        <f t="shared" si="192"/>
        <v>3.3973449442455207E-2</v>
      </c>
      <c r="NI7" s="3">
        <f t="shared" si="193"/>
        <v>7.5221080090991255E-3</v>
      </c>
      <c r="NJ7" s="3">
        <f t="shared" si="194"/>
        <v>3.0025451806272516E-3</v>
      </c>
      <c r="NK7" s="3">
        <f t="shared" si="195"/>
        <v>1.7758055150582885E-2</v>
      </c>
      <c r="NL7" s="3">
        <f t="shared" si="196"/>
        <v>2.5177129975047965E-2</v>
      </c>
      <c r="NM7" s="3">
        <f t="shared" si="197"/>
        <v>3.5293412970378607E-2</v>
      </c>
      <c r="NN7" s="3">
        <f t="shared" si="198"/>
        <v>2.8876629113042288E-2</v>
      </c>
      <c r="NO7" s="3">
        <f t="shared" si="199"/>
        <v>3.1167733269121579E-2</v>
      </c>
      <c r="NP7" s="3">
        <f t="shared" si="200"/>
        <v>2.9566948329072553E-2</v>
      </c>
      <c r="NQ7" s="3">
        <f t="shared" si="201"/>
        <v>8.8091819113420271E-3</v>
      </c>
      <c r="NT7" t="s">
        <v>94</v>
      </c>
      <c r="NU7">
        <v>7.0000000000000001E-3</v>
      </c>
      <c r="NV7">
        <v>0.98099999999999998</v>
      </c>
      <c r="NW7">
        <v>5.0000000000000001E-3</v>
      </c>
      <c r="NX7">
        <v>4.0000000000000001E-3</v>
      </c>
      <c r="NY7">
        <v>3.0000000000000001E-3</v>
      </c>
      <c r="NZ7">
        <v>2E-3</v>
      </c>
      <c r="OA7">
        <v>3.0000000000000001E-3</v>
      </c>
      <c r="OB7">
        <v>2E-3</v>
      </c>
      <c r="OC7">
        <v>4.0000000000000001E-3</v>
      </c>
      <c r="OD7">
        <v>2E-3</v>
      </c>
      <c r="OE7">
        <v>3.0000000000000001E-3</v>
      </c>
      <c r="OF7">
        <v>2E-3</v>
      </c>
      <c r="OG7">
        <v>2E-3</v>
      </c>
      <c r="OH7">
        <v>2E-3</v>
      </c>
      <c r="OI7">
        <v>1E-3</v>
      </c>
      <c r="OJ7">
        <v>1E-3</v>
      </c>
      <c r="OK7">
        <v>2E-3</v>
      </c>
      <c r="OL7">
        <v>1E-3</v>
      </c>
      <c r="OM7">
        <v>1E-3</v>
      </c>
      <c r="ON7">
        <v>1E-3</v>
      </c>
      <c r="OO7">
        <v>6.0000000000000001E-3</v>
      </c>
      <c r="OP7">
        <v>3.0000000000000001E-3</v>
      </c>
      <c r="OQ7">
        <v>4.0000000000000001E-3</v>
      </c>
      <c r="OR7">
        <v>2E-3</v>
      </c>
      <c r="OS7">
        <v>5.0000000000000001E-3</v>
      </c>
      <c r="OT7">
        <v>5.0000000000000001E-3</v>
      </c>
      <c r="OU7">
        <v>4.0000000000000001E-3</v>
      </c>
      <c r="OV7">
        <v>4.0000000000000001E-3</v>
      </c>
      <c r="OW7">
        <v>2E-3</v>
      </c>
      <c r="OX7">
        <v>2E-3</v>
      </c>
      <c r="OY7">
        <v>2E-3</v>
      </c>
      <c r="OZ7">
        <v>2E-3</v>
      </c>
      <c r="PA7">
        <v>1E-3</v>
      </c>
      <c r="PB7">
        <v>1E-3</v>
      </c>
      <c r="PC7">
        <v>1E-3</v>
      </c>
      <c r="PD7">
        <v>4.0000000000000001E-3</v>
      </c>
      <c r="PE7">
        <v>1E-3</v>
      </c>
      <c r="PF7">
        <v>1E-3</v>
      </c>
      <c r="PG7">
        <v>2E-3</v>
      </c>
      <c r="PH7">
        <v>2E-3</v>
      </c>
      <c r="PI7">
        <v>2E-3</v>
      </c>
      <c r="PJ7">
        <v>1E-3</v>
      </c>
      <c r="PK7">
        <v>1E-3</v>
      </c>
      <c r="PL7">
        <v>1E-3</v>
      </c>
      <c r="PM7">
        <v>3.0000000000000001E-3</v>
      </c>
      <c r="PN7">
        <v>3.0000000000000001E-3</v>
      </c>
      <c r="PO7">
        <v>2E-3</v>
      </c>
      <c r="PP7">
        <v>1E-3</v>
      </c>
      <c r="PQ7">
        <v>1E-3</v>
      </c>
      <c r="PR7">
        <v>1E-3</v>
      </c>
      <c r="PS7">
        <v>1E-3</v>
      </c>
      <c r="PT7">
        <v>1E-3</v>
      </c>
      <c r="PU7">
        <v>1E-3</v>
      </c>
      <c r="PV7">
        <v>2E-3</v>
      </c>
      <c r="PW7">
        <v>2E-3</v>
      </c>
      <c r="PX7">
        <v>1E-3</v>
      </c>
      <c r="PY7">
        <v>1E-3</v>
      </c>
      <c r="PZ7">
        <v>1E-3</v>
      </c>
      <c r="QA7">
        <v>1E-3</v>
      </c>
      <c r="QB7">
        <v>1E-3</v>
      </c>
      <c r="QC7">
        <v>1E-3</v>
      </c>
      <c r="QD7">
        <v>1E-3</v>
      </c>
      <c r="QE7">
        <v>2E-3</v>
      </c>
      <c r="QF7">
        <v>2E-3</v>
      </c>
      <c r="QG7">
        <v>2E-3</v>
      </c>
      <c r="QH7">
        <v>2E-3</v>
      </c>
      <c r="QI7">
        <v>2E-3</v>
      </c>
      <c r="QJ7">
        <v>1E-3</v>
      </c>
      <c r="QK7">
        <v>2E-3</v>
      </c>
      <c r="QL7">
        <v>2E-3</v>
      </c>
      <c r="QM7">
        <v>2E-3</v>
      </c>
      <c r="QN7">
        <v>3.0000000000000001E-3</v>
      </c>
      <c r="QO7">
        <v>2E-3</v>
      </c>
      <c r="QP7">
        <v>3.0000000000000001E-3</v>
      </c>
      <c r="QQ7">
        <v>1E-3</v>
      </c>
      <c r="QR7">
        <v>1E-3</v>
      </c>
      <c r="QS7">
        <v>1E-3</v>
      </c>
      <c r="QT7">
        <v>3.0000000000000001E-3</v>
      </c>
      <c r="QU7">
        <v>2E-3</v>
      </c>
      <c r="QV7">
        <v>2E-3</v>
      </c>
      <c r="QW7">
        <v>5.0000000000000001E-3</v>
      </c>
      <c r="QX7">
        <v>2E-3</v>
      </c>
      <c r="QY7">
        <v>2E-3</v>
      </c>
      <c r="QZ7">
        <v>2E-3</v>
      </c>
      <c r="RA7">
        <v>2E-3</v>
      </c>
      <c r="RB7">
        <v>2E-3</v>
      </c>
      <c r="RC7">
        <v>1E-3</v>
      </c>
      <c r="RD7">
        <v>1E-3</v>
      </c>
      <c r="RE7">
        <v>2E-3</v>
      </c>
      <c r="RF7">
        <v>2E-3</v>
      </c>
      <c r="RG7">
        <v>7.0000000000000001E-3</v>
      </c>
      <c r="RH7">
        <v>1E-3</v>
      </c>
      <c r="RI7">
        <v>1E-3</v>
      </c>
      <c r="RJ7">
        <v>1E-3</v>
      </c>
      <c r="RK7">
        <v>1E-3</v>
      </c>
      <c r="RL7">
        <v>1E-3</v>
      </c>
      <c r="RM7">
        <v>1E-3</v>
      </c>
      <c r="RN7">
        <v>2E-3</v>
      </c>
      <c r="RP7" t="s">
        <v>94</v>
      </c>
      <c r="RQ7">
        <v>4.0000000000000001E-3</v>
      </c>
      <c r="RR7">
        <v>4.0000000000000001E-3</v>
      </c>
      <c r="RS7">
        <v>4.0000000000000001E-3</v>
      </c>
      <c r="RT7">
        <v>3.0000000000000001E-3</v>
      </c>
      <c r="RU7">
        <v>3.0000000000000001E-3</v>
      </c>
      <c r="RV7">
        <v>3.0000000000000001E-3</v>
      </c>
      <c r="RW7">
        <v>4.0000000000000001E-3</v>
      </c>
      <c r="RX7">
        <v>3.0000000000000001E-3</v>
      </c>
      <c r="RY7">
        <v>3.0000000000000001E-3</v>
      </c>
      <c r="RZ7">
        <v>3.0000000000000001E-3</v>
      </c>
      <c r="SA7">
        <v>3.0000000000000001E-3</v>
      </c>
      <c r="SB7">
        <v>3.0000000000000001E-3</v>
      </c>
      <c r="SC7">
        <v>3.0000000000000001E-3</v>
      </c>
      <c r="SD7">
        <v>3.0000000000000001E-3</v>
      </c>
      <c r="SE7">
        <v>3.0000000000000001E-3</v>
      </c>
      <c r="SF7">
        <v>3.0000000000000001E-3</v>
      </c>
      <c r="SG7">
        <v>3.0000000000000001E-3</v>
      </c>
      <c r="SH7">
        <v>3.0000000000000001E-3</v>
      </c>
      <c r="SI7">
        <v>4.0000000000000001E-3</v>
      </c>
      <c r="SJ7">
        <v>4.0000000000000001E-3</v>
      </c>
      <c r="SK7">
        <v>3.0000000000000001E-3</v>
      </c>
      <c r="SL7">
        <v>3.0000000000000001E-3</v>
      </c>
      <c r="SM7">
        <v>4.0000000000000001E-3</v>
      </c>
      <c r="SN7">
        <v>4.0000000000000001E-3</v>
      </c>
      <c r="SO7">
        <v>3.0000000000000001E-3</v>
      </c>
      <c r="SP7">
        <v>3.0000000000000001E-3</v>
      </c>
      <c r="SQ7">
        <v>3.0000000000000001E-3</v>
      </c>
      <c r="SR7">
        <v>3.0000000000000001E-3</v>
      </c>
      <c r="SS7">
        <v>3.0000000000000001E-3</v>
      </c>
      <c r="ST7">
        <v>3.0000000000000001E-3</v>
      </c>
      <c r="SU7">
        <v>3.0000000000000001E-3</v>
      </c>
      <c r="SV7">
        <v>3.0000000000000001E-3</v>
      </c>
      <c r="SW7">
        <v>3.0000000000000001E-3</v>
      </c>
      <c r="SX7">
        <v>4.0000000000000001E-3</v>
      </c>
      <c r="SY7">
        <v>3.0000000000000001E-3</v>
      </c>
      <c r="SZ7">
        <v>3.0000000000000001E-3</v>
      </c>
      <c r="TA7">
        <v>3.0000000000000001E-3</v>
      </c>
      <c r="TB7">
        <v>3.0000000000000001E-3</v>
      </c>
      <c r="TC7">
        <v>3.0000000000000001E-3</v>
      </c>
      <c r="TD7">
        <v>3.0000000000000001E-3</v>
      </c>
      <c r="TE7">
        <v>3.0000000000000001E-3</v>
      </c>
      <c r="TF7">
        <v>3.0000000000000001E-3</v>
      </c>
      <c r="TG7">
        <v>4.0000000000000001E-3</v>
      </c>
      <c r="TH7">
        <v>4.0000000000000001E-3</v>
      </c>
      <c r="TI7">
        <v>3.0000000000000001E-3</v>
      </c>
      <c r="TJ7">
        <v>3.0000000000000001E-3</v>
      </c>
      <c r="TK7">
        <v>3.0000000000000001E-3</v>
      </c>
      <c r="TL7">
        <v>3.0000000000000001E-3</v>
      </c>
      <c r="TM7">
        <v>3.0000000000000001E-3</v>
      </c>
      <c r="TN7">
        <v>3.0000000000000001E-3</v>
      </c>
      <c r="TO7">
        <v>3.0000000000000001E-3</v>
      </c>
      <c r="TP7">
        <v>3.0000000000000001E-3</v>
      </c>
      <c r="TQ7">
        <v>3.0000000000000001E-3</v>
      </c>
      <c r="TR7">
        <v>3.0000000000000001E-3</v>
      </c>
      <c r="TS7">
        <v>3.0000000000000001E-3</v>
      </c>
      <c r="TT7">
        <v>3.0000000000000001E-3</v>
      </c>
      <c r="TU7">
        <v>3.0000000000000001E-3</v>
      </c>
      <c r="TV7">
        <v>3.0000000000000001E-3</v>
      </c>
      <c r="TW7">
        <v>3.0000000000000001E-3</v>
      </c>
      <c r="TX7">
        <v>3.0000000000000001E-3</v>
      </c>
      <c r="TY7">
        <v>3.0000000000000001E-3</v>
      </c>
      <c r="TZ7">
        <v>3.0000000000000001E-3</v>
      </c>
      <c r="UA7">
        <v>3.0000000000000001E-3</v>
      </c>
      <c r="UB7">
        <v>3.0000000000000001E-3</v>
      </c>
      <c r="UC7">
        <v>3.0000000000000001E-3</v>
      </c>
      <c r="UD7">
        <v>3.0000000000000001E-3</v>
      </c>
      <c r="UE7">
        <v>3.0000000000000001E-3</v>
      </c>
      <c r="UF7">
        <v>3.0000000000000001E-3</v>
      </c>
      <c r="UG7">
        <v>3.0000000000000001E-3</v>
      </c>
      <c r="UH7">
        <v>3.0000000000000001E-3</v>
      </c>
      <c r="UI7">
        <v>3.0000000000000001E-3</v>
      </c>
      <c r="UJ7">
        <v>3.0000000000000001E-3</v>
      </c>
      <c r="UK7">
        <v>3.0000000000000001E-3</v>
      </c>
      <c r="UL7">
        <v>3.0000000000000001E-3</v>
      </c>
      <c r="UM7">
        <v>3.0000000000000001E-3</v>
      </c>
      <c r="UN7">
        <v>3.0000000000000001E-3</v>
      </c>
      <c r="UO7">
        <v>3.0000000000000001E-3</v>
      </c>
      <c r="UP7">
        <v>3.0000000000000001E-3</v>
      </c>
      <c r="UQ7">
        <v>4.0000000000000001E-3</v>
      </c>
      <c r="UR7">
        <v>3.0000000000000001E-3</v>
      </c>
      <c r="US7">
        <v>3.0000000000000001E-3</v>
      </c>
      <c r="UT7">
        <v>3.0000000000000001E-3</v>
      </c>
      <c r="UU7">
        <v>3.0000000000000001E-3</v>
      </c>
      <c r="UV7">
        <v>3.0000000000000001E-3</v>
      </c>
      <c r="UW7">
        <v>3.0000000000000001E-3</v>
      </c>
      <c r="UX7">
        <v>3.0000000000000001E-3</v>
      </c>
      <c r="UY7">
        <v>3.0000000000000001E-3</v>
      </c>
      <c r="UZ7">
        <v>3.0000000000000001E-3</v>
      </c>
      <c r="VA7">
        <v>4.0000000000000001E-3</v>
      </c>
      <c r="VB7">
        <v>3.0000000000000001E-3</v>
      </c>
      <c r="VC7">
        <v>3.0000000000000001E-3</v>
      </c>
      <c r="VD7">
        <v>3.0000000000000001E-3</v>
      </c>
      <c r="VE7">
        <v>3.0000000000000001E-3</v>
      </c>
      <c r="VF7">
        <v>3.0000000000000001E-3</v>
      </c>
      <c r="VG7">
        <v>3.0000000000000001E-3</v>
      </c>
      <c r="VH7">
        <v>3.0000000000000001E-3</v>
      </c>
    </row>
    <row r="8" spans="1:580" x14ac:dyDescent="0.25">
      <c r="A8" t="s">
        <v>94</v>
      </c>
      <c r="B8">
        <v>807.95899999999995</v>
      </c>
      <c r="C8">
        <v>407.887</v>
      </c>
      <c r="D8">
        <v>30</v>
      </c>
      <c r="E8" t="s">
        <v>94</v>
      </c>
      <c r="F8">
        <v>-145</v>
      </c>
      <c r="G8">
        <v>-48</v>
      </c>
      <c r="H8">
        <v>-25</v>
      </c>
      <c r="I8">
        <v>-1</v>
      </c>
      <c r="P8">
        <v>1</v>
      </c>
      <c r="Q8" t="s">
        <v>94</v>
      </c>
      <c r="R8">
        <v>16.888999999999999</v>
      </c>
      <c r="S8">
        <v>62213.271999999997</v>
      </c>
      <c r="T8">
        <v>46267.671999999999</v>
      </c>
      <c r="U8">
        <v>47449.464</v>
      </c>
      <c r="V8">
        <v>249322.073</v>
      </c>
      <c r="W8">
        <v>155053.677</v>
      </c>
      <c r="X8">
        <v>30922.812000000002</v>
      </c>
      <c r="Y8">
        <v>32934.652999999998</v>
      </c>
      <c r="Z8">
        <v>34120.966</v>
      </c>
      <c r="AA8">
        <v>33719.093000000001</v>
      </c>
      <c r="AB8">
        <v>39828.076999999997</v>
      </c>
      <c r="AC8">
        <v>3069611.0380000002</v>
      </c>
      <c r="AD8">
        <v>954854.875</v>
      </c>
      <c r="AE8">
        <v>68221470.278999999</v>
      </c>
      <c r="AF8">
        <v>176016820.051</v>
      </c>
      <c r="AG8">
        <v>155988.78</v>
      </c>
      <c r="AH8">
        <v>10194964.414000001</v>
      </c>
      <c r="AI8">
        <v>54613236.625</v>
      </c>
      <c r="AJ8">
        <v>128350696.88500001</v>
      </c>
      <c r="AK8">
        <v>54731711.596000001</v>
      </c>
      <c r="AL8">
        <v>55528453.417999998</v>
      </c>
      <c r="AM8">
        <v>11925716.175000001</v>
      </c>
      <c r="AN8">
        <v>45150421.947999999</v>
      </c>
      <c r="AO8">
        <v>94158162.378999993</v>
      </c>
      <c r="AP8">
        <v>290453.18599999999</v>
      </c>
      <c r="AQ8">
        <v>738602.12800000003</v>
      </c>
      <c r="AR8">
        <v>642583.67000000004</v>
      </c>
      <c r="AS8">
        <v>212844.28200000001</v>
      </c>
      <c r="AT8">
        <v>544679.40599999996</v>
      </c>
      <c r="AU8">
        <v>376670.185</v>
      </c>
      <c r="AV8">
        <v>593962.61499999999</v>
      </c>
      <c r="AW8">
        <v>366818.54499999998</v>
      </c>
      <c r="AX8">
        <v>474760.86599999998</v>
      </c>
      <c r="AY8">
        <v>263659.21999999997</v>
      </c>
      <c r="AZ8">
        <v>269981.54300000001</v>
      </c>
      <c r="BA8">
        <v>131448.00599999999</v>
      </c>
      <c r="BB8">
        <v>100112.962</v>
      </c>
      <c r="BC8">
        <v>94366.85</v>
      </c>
      <c r="BD8">
        <v>130486.057</v>
      </c>
      <c r="BE8">
        <v>74322.835999999996</v>
      </c>
      <c r="BF8">
        <v>66560.519</v>
      </c>
      <c r="BG8">
        <v>53659.860999999997</v>
      </c>
      <c r="BH8">
        <v>839503.26300000004</v>
      </c>
      <c r="BI8">
        <v>658444.23600000003</v>
      </c>
      <c r="BJ8">
        <v>702746.29399999999</v>
      </c>
      <c r="BK8">
        <v>376477.15899999999</v>
      </c>
      <c r="BL8">
        <v>1034384.917</v>
      </c>
      <c r="BM8">
        <v>881406.13300000003</v>
      </c>
      <c r="BN8">
        <v>747876.53500000003</v>
      </c>
      <c r="BO8">
        <v>557881.97400000005</v>
      </c>
      <c r="BP8">
        <v>317566.75400000002</v>
      </c>
      <c r="BQ8">
        <v>199402.61199999999</v>
      </c>
      <c r="BR8">
        <v>189764.587</v>
      </c>
      <c r="BS8">
        <v>209708.26199999999</v>
      </c>
      <c r="BT8">
        <v>102302.84600000001</v>
      </c>
      <c r="BU8">
        <v>85845.240999999995</v>
      </c>
      <c r="BV8">
        <v>85952.6</v>
      </c>
      <c r="BW8">
        <v>238322.416</v>
      </c>
      <c r="BX8">
        <v>143589.37599999999</v>
      </c>
      <c r="BY8">
        <v>50007.686999999998</v>
      </c>
      <c r="BZ8">
        <v>186760.345</v>
      </c>
      <c r="CA8">
        <v>190154.28200000001</v>
      </c>
      <c r="CB8">
        <v>244818.587</v>
      </c>
      <c r="CC8">
        <v>45644.377</v>
      </c>
      <c r="CD8">
        <v>43618.851999999999</v>
      </c>
      <c r="CE8">
        <v>42510.095999999998</v>
      </c>
      <c r="CF8">
        <v>504587.62</v>
      </c>
      <c r="CG8">
        <v>579918.24100000004</v>
      </c>
      <c r="CH8">
        <v>234929.92800000001</v>
      </c>
      <c r="CI8">
        <v>61517.987999999998</v>
      </c>
      <c r="CJ8">
        <v>71195.930999999997</v>
      </c>
      <c r="CK8">
        <v>53938.332999999999</v>
      </c>
      <c r="CL8">
        <v>3618.9810000000002</v>
      </c>
      <c r="CM8">
        <v>3382.134</v>
      </c>
      <c r="CN8">
        <v>2306.6550000000002</v>
      </c>
      <c r="CO8">
        <v>169344.367</v>
      </c>
      <c r="CP8">
        <v>161058.802</v>
      </c>
      <c r="CQ8">
        <v>113959.018</v>
      </c>
      <c r="CR8">
        <v>12401.704</v>
      </c>
      <c r="CS8">
        <v>19785.966</v>
      </c>
      <c r="CT8">
        <v>66930.179000000004</v>
      </c>
      <c r="CU8">
        <v>61171.557999999997</v>
      </c>
      <c r="CV8">
        <v>33416.794000000002</v>
      </c>
      <c r="CW8">
        <v>39302.813000000002</v>
      </c>
      <c r="CX8">
        <v>194028.33199999999</v>
      </c>
      <c r="CY8">
        <v>247811.84400000001</v>
      </c>
      <c r="CZ8">
        <v>237892.446</v>
      </c>
      <c r="DA8">
        <v>320420.71399999998</v>
      </c>
      <c r="DB8">
        <v>308789.45500000002</v>
      </c>
      <c r="DC8">
        <v>145383.09099999999</v>
      </c>
      <c r="DD8">
        <v>370807.21100000001</v>
      </c>
      <c r="DE8">
        <v>294704.83</v>
      </c>
      <c r="DF8">
        <v>318732.91200000001</v>
      </c>
      <c r="DG8">
        <v>440201.88900000002</v>
      </c>
      <c r="DH8">
        <v>412511.47499999998</v>
      </c>
      <c r="DI8">
        <v>412129.65399999998</v>
      </c>
      <c r="DJ8">
        <v>46779.987000000001</v>
      </c>
      <c r="DK8">
        <v>45958.445</v>
      </c>
      <c r="DL8">
        <v>48839.843000000001</v>
      </c>
      <c r="DM8">
        <v>427387.17300000001</v>
      </c>
      <c r="DN8">
        <v>380159.05200000003</v>
      </c>
      <c r="DO8">
        <v>365336.90299999999</v>
      </c>
      <c r="DP8">
        <v>334379.21100000001</v>
      </c>
      <c r="DQ8">
        <v>377234.212</v>
      </c>
      <c r="DR8">
        <v>267508.82299999997</v>
      </c>
      <c r="DS8">
        <v>244369.14199999999</v>
      </c>
      <c r="DT8">
        <v>241712.579</v>
      </c>
      <c r="DU8">
        <v>317310.33</v>
      </c>
      <c r="DV8">
        <v>41812.057999999997</v>
      </c>
      <c r="DW8">
        <v>56900.525999999998</v>
      </c>
      <c r="DX8">
        <v>349723.19099999999</v>
      </c>
      <c r="DY8">
        <v>358827.10600000003</v>
      </c>
      <c r="DZ8">
        <v>1192964.7660000001</v>
      </c>
      <c r="EA8">
        <v>113935.648</v>
      </c>
      <c r="EB8">
        <v>88837.801000000007</v>
      </c>
      <c r="EC8">
        <v>87236.403000000006</v>
      </c>
      <c r="ED8">
        <v>93368.471999999994</v>
      </c>
      <c r="EE8">
        <v>58722.275999999998</v>
      </c>
      <c r="EF8">
        <v>62703.493999999999</v>
      </c>
      <c r="EG8">
        <v>198057.15599999999</v>
      </c>
      <c r="EI8" t="s">
        <v>94</v>
      </c>
      <c r="EJ8">
        <v>16.888999999999999</v>
      </c>
      <c r="EK8">
        <v>3131.643</v>
      </c>
      <c r="EL8">
        <v>2825.0419999999999</v>
      </c>
      <c r="EM8">
        <v>2384.3679999999999</v>
      </c>
      <c r="EN8">
        <v>11927.763000000001</v>
      </c>
      <c r="EO8">
        <v>6031.0349999999999</v>
      </c>
      <c r="EP8">
        <v>678.51</v>
      </c>
      <c r="EQ8">
        <v>618.03499999999997</v>
      </c>
      <c r="ER8">
        <v>701.87400000000002</v>
      </c>
      <c r="ES8">
        <v>864.02599999999995</v>
      </c>
      <c r="ET8">
        <v>868.14499999999998</v>
      </c>
      <c r="EU8">
        <v>27905.937000000002</v>
      </c>
      <c r="EV8">
        <v>10768.51</v>
      </c>
      <c r="EW8">
        <v>230909.25399999999</v>
      </c>
      <c r="EX8">
        <v>1518348.014</v>
      </c>
      <c r="EY8">
        <v>6858.5110000000004</v>
      </c>
      <c r="EZ8">
        <v>57232.915999999997</v>
      </c>
      <c r="FA8">
        <v>182088.44399999999</v>
      </c>
      <c r="FB8">
        <v>1215551.2069999999</v>
      </c>
      <c r="FC8">
        <v>44341.788</v>
      </c>
      <c r="FD8">
        <v>34532.101999999999</v>
      </c>
      <c r="FE8">
        <v>97271.138000000006</v>
      </c>
      <c r="FF8">
        <v>99314.448999999993</v>
      </c>
      <c r="FG8">
        <v>559653.11300000001</v>
      </c>
      <c r="FH8">
        <v>7047.8429999999998</v>
      </c>
      <c r="FI8">
        <v>7681.866</v>
      </c>
      <c r="FJ8">
        <v>4460.2179999999998</v>
      </c>
      <c r="FK8">
        <v>4138.317</v>
      </c>
      <c r="FL8">
        <v>3678.5070000000001</v>
      </c>
      <c r="FM8">
        <v>2253.4789999999998</v>
      </c>
      <c r="FN8">
        <v>2641.404</v>
      </c>
      <c r="FO8">
        <v>2794.0990000000002</v>
      </c>
      <c r="FP8">
        <v>3162.7040000000002</v>
      </c>
      <c r="FQ8">
        <v>2520.1060000000002</v>
      </c>
      <c r="FR8">
        <v>2998.1060000000002</v>
      </c>
      <c r="FS8">
        <v>1842.932</v>
      </c>
      <c r="FT8">
        <v>2423.1680000000001</v>
      </c>
      <c r="FU8">
        <v>1597.7170000000001</v>
      </c>
      <c r="FV8">
        <v>3562.154</v>
      </c>
      <c r="FW8">
        <v>2733.221</v>
      </c>
      <c r="FX8">
        <v>3064.28</v>
      </c>
      <c r="FY8">
        <v>1633.6189999999999</v>
      </c>
      <c r="FZ8">
        <v>2330.616</v>
      </c>
      <c r="GA8">
        <v>3722.0639999999999</v>
      </c>
      <c r="GB8">
        <v>2680.8739999999998</v>
      </c>
      <c r="GC8">
        <v>1534.893</v>
      </c>
      <c r="GD8">
        <v>2707.5079999999998</v>
      </c>
      <c r="GE8">
        <v>2459.0219999999999</v>
      </c>
      <c r="GF8">
        <v>3731.2910000000002</v>
      </c>
      <c r="GG8">
        <v>4956.9570000000003</v>
      </c>
      <c r="GH8">
        <v>3714.3919999999998</v>
      </c>
      <c r="GI8">
        <v>3057.7979999999998</v>
      </c>
      <c r="GJ8">
        <v>2054.7109999999998</v>
      </c>
      <c r="GK8">
        <v>1564.9770000000001</v>
      </c>
      <c r="GL8">
        <v>2482.6590000000001</v>
      </c>
      <c r="GM8">
        <v>2451.335</v>
      </c>
      <c r="GN8">
        <v>2301.4609999999998</v>
      </c>
      <c r="GO8">
        <v>1944.172</v>
      </c>
      <c r="GP8">
        <v>2139.8380000000002</v>
      </c>
      <c r="GQ8">
        <v>1421.6790000000001</v>
      </c>
      <c r="GR8">
        <v>1388.2270000000001</v>
      </c>
      <c r="GS8">
        <v>1779.9179999999999</v>
      </c>
      <c r="GT8">
        <v>1581.134</v>
      </c>
      <c r="GU8">
        <v>1176.019</v>
      </c>
      <c r="GV8">
        <v>1243.4369999999999</v>
      </c>
      <c r="GW8">
        <v>847.89400000000001</v>
      </c>
      <c r="GX8">
        <v>1522.4880000000001</v>
      </c>
      <c r="GY8">
        <v>2300.6219999999998</v>
      </c>
      <c r="GZ8">
        <v>1189.2470000000001</v>
      </c>
      <c r="HA8">
        <v>1289.4380000000001</v>
      </c>
      <c r="HB8">
        <v>701.25199999999995</v>
      </c>
      <c r="HC8">
        <v>885.72400000000005</v>
      </c>
      <c r="HD8">
        <v>743.03899999999999</v>
      </c>
      <c r="HE8">
        <v>568.20500000000004</v>
      </c>
      <c r="HF8">
        <v>691.57399999999996</v>
      </c>
      <c r="HG8">
        <v>1263.432</v>
      </c>
      <c r="HH8">
        <v>1245.3779999999999</v>
      </c>
      <c r="HI8">
        <v>1231.6780000000001</v>
      </c>
      <c r="HJ8">
        <v>779.173</v>
      </c>
      <c r="HK8">
        <v>957.83600000000001</v>
      </c>
      <c r="HL8">
        <v>834.47799999999995</v>
      </c>
      <c r="HM8">
        <v>2589.058</v>
      </c>
      <c r="HN8">
        <v>1615.3779999999999</v>
      </c>
      <c r="HO8">
        <v>886.57399999999996</v>
      </c>
      <c r="HP8">
        <v>1648.4110000000001</v>
      </c>
      <c r="HQ8">
        <v>1305.799</v>
      </c>
      <c r="HR8">
        <v>1128.2049999999999</v>
      </c>
      <c r="HS8">
        <v>1043.7439999999999</v>
      </c>
      <c r="HT8">
        <v>1478.568</v>
      </c>
      <c r="HU8">
        <v>1038.633</v>
      </c>
      <c r="HV8">
        <v>1462.7909999999999</v>
      </c>
      <c r="HW8">
        <v>840.63300000000004</v>
      </c>
      <c r="HX8">
        <v>1163.2460000000001</v>
      </c>
      <c r="HY8">
        <v>1064.693</v>
      </c>
      <c r="HZ8">
        <v>1220.037</v>
      </c>
      <c r="IA8">
        <v>1829.0250000000001</v>
      </c>
      <c r="IB8">
        <v>1767.8589999999999</v>
      </c>
      <c r="IC8">
        <v>1271.338</v>
      </c>
      <c r="ID8">
        <v>1609.2260000000001</v>
      </c>
      <c r="IE8">
        <v>1222.838</v>
      </c>
      <c r="IF8">
        <v>1104.1079999999999</v>
      </c>
      <c r="IG8">
        <v>1591.5920000000001</v>
      </c>
      <c r="IH8">
        <v>848.05200000000002</v>
      </c>
      <c r="II8">
        <v>1157.923</v>
      </c>
      <c r="IJ8">
        <v>1068.316</v>
      </c>
      <c r="IK8">
        <v>970.12099999999998</v>
      </c>
      <c r="IL8">
        <v>1263.086</v>
      </c>
      <c r="IM8">
        <v>1617.6110000000001</v>
      </c>
      <c r="IN8">
        <v>664.97900000000004</v>
      </c>
      <c r="IO8">
        <v>1010.254</v>
      </c>
      <c r="IP8">
        <v>14429.317999999999</v>
      </c>
      <c r="IQ8">
        <v>2894.84</v>
      </c>
      <c r="IR8">
        <v>2728.3150000000001</v>
      </c>
      <c r="IS8">
        <v>1950.5239999999999</v>
      </c>
      <c r="IT8">
        <v>1775.232</v>
      </c>
      <c r="IU8">
        <v>2153.6880000000001</v>
      </c>
      <c r="IV8">
        <v>2131.951</v>
      </c>
      <c r="IW8">
        <v>1483.3579999999999</v>
      </c>
      <c r="IX8">
        <v>1033.683</v>
      </c>
      <c r="IY8">
        <v>1260.144</v>
      </c>
      <c r="JB8" t="s">
        <v>94</v>
      </c>
      <c r="JC8" s="3">
        <f t="shared" si="122"/>
        <v>5.0337217434890745E-2</v>
      </c>
      <c r="JD8" s="3">
        <f t="shared" si="124"/>
        <v>6.105865884066957E-2</v>
      </c>
      <c r="JE8" s="3">
        <f t="shared" si="125"/>
        <v>5.0250683548290452E-2</v>
      </c>
      <c r="JF8" s="3">
        <f t="shared" si="126"/>
        <v>4.7840782231904515E-2</v>
      </c>
      <c r="JG8" s="3">
        <f t="shared" si="127"/>
        <v>3.8896433265494246E-2</v>
      </c>
      <c r="JH8" s="3">
        <f t="shared" si="128"/>
        <v>2.1942053652817858E-2</v>
      </c>
      <c r="JI8" s="3">
        <f t="shared" si="129"/>
        <v>1.8765492990012678E-2</v>
      </c>
      <c r="JJ8" s="3">
        <f t="shared" si="130"/>
        <v>2.0570167913768912E-2</v>
      </c>
      <c r="JK8" s="3">
        <f t="shared" si="131"/>
        <v>2.5624236096741984E-2</v>
      </c>
      <c r="JL8" s="3">
        <f t="shared" si="132"/>
        <v>2.1797311479537413E-2</v>
      </c>
      <c r="JM8" s="3">
        <f t="shared" si="133"/>
        <v>9.0910335721825098E-3</v>
      </c>
      <c r="JN8" s="3">
        <f t="shared" si="134"/>
        <v>1.1277640489608434E-2</v>
      </c>
      <c r="JO8" s="3">
        <f t="shared" si="135"/>
        <v>3.3847006383132539E-3</v>
      </c>
      <c r="JP8" s="3">
        <f t="shared" si="136"/>
        <v>8.626152964018247E-3</v>
      </c>
      <c r="JQ8" s="3">
        <f t="shared" si="137"/>
        <v>4.3967976414713936E-2</v>
      </c>
      <c r="JR8" s="3">
        <f t="shared" si="138"/>
        <v>5.6138416649504147E-3</v>
      </c>
      <c r="JS8" s="3">
        <f t="shared" si="139"/>
        <v>3.334144893303144E-3</v>
      </c>
      <c r="JT8" s="3">
        <f t="shared" si="140"/>
        <v>9.4705462182968336E-3</v>
      </c>
      <c r="JU8" s="3">
        <f t="shared" si="141"/>
        <v>8.101662949499402E-4</v>
      </c>
      <c r="JV8" s="3">
        <f t="shared" si="142"/>
        <v>6.2188121358348761E-4</v>
      </c>
      <c r="JW8" s="3">
        <f t="shared" si="143"/>
        <v>8.1564190001360646E-3</v>
      </c>
      <c r="JX8" s="3">
        <f t="shared" si="144"/>
        <v>2.1996350136966828E-3</v>
      </c>
      <c r="JY8" s="3">
        <f t="shared" si="145"/>
        <v>5.9437556857505E-3</v>
      </c>
      <c r="JZ8" s="3">
        <f t="shared" si="146"/>
        <v>2.4264987749178967E-2</v>
      </c>
      <c r="KA8" s="3">
        <f t="shared" si="147"/>
        <v>1.0400546801565673E-2</v>
      </c>
      <c r="KB8" s="3">
        <f t="shared" si="148"/>
        <v>6.9410696353363593E-3</v>
      </c>
      <c r="KC8" s="3">
        <f t="shared" si="149"/>
        <v>1.9442932462709991E-2</v>
      </c>
      <c r="KD8" s="3">
        <f t="shared" si="150"/>
        <v>6.7535268627358386E-3</v>
      </c>
      <c r="KE8" s="3">
        <f t="shared" si="151"/>
        <v>5.9826317286036318E-3</v>
      </c>
      <c r="KF8" s="3">
        <f t="shared" si="152"/>
        <v>4.4470879703430496E-3</v>
      </c>
      <c r="KG8" s="3">
        <f t="shared" si="153"/>
        <v>7.6171148871439975E-3</v>
      </c>
      <c r="KH8" s="3">
        <f t="shared" si="154"/>
        <v>6.6616779656813591E-3</v>
      </c>
      <c r="KI8" s="3">
        <f t="shared" si="155"/>
        <v>9.5581940961518459E-3</v>
      </c>
      <c r="KJ8" s="3">
        <f t="shared" si="156"/>
        <v>1.1104855415986714E-2</v>
      </c>
      <c r="KK8" s="3">
        <f t="shared" si="157"/>
        <v>1.4020235499045913E-2</v>
      </c>
      <c r="KL8" s="3">
        <f t="shared" si="158"/>
        <v>2.4204338295374779E-2</v>
      </c>
      <c r="KM8" s="3">
        <f t="shared" si="159"/>
        <v>1.6930913768977134E-2</v>
      </c>
      <c r="KN8" s="3">
        <f t="shared" si="160"/>
        <v>2.7299115950756334E-2</v>
      </c>
      <c r="KO8" s="3">
        <f t="shared" si="161"/>
        <v>3.6774982590815027E-2</v>
      </c>
      <c r="KP8" s="3">
        <f t="shared" si="162"/>
        <v>4.6037501600611021E-2</v>
      </c>
      <c r="KQ8" s="3">
        <f t="shared" si="163"/>
        <v>3.0443966300993587E-2</v>
      </c>
      <c r="KR8" s="3">
        <f t="shared" si="164"/>
        <v>2.7761845637996048E-3</v>
      </c>
      <c r="KS8" s="3">
        <f t="shared" si="165"/>
        <v>5.6528158293423043E-3</v>
      </c>
      <c r="KT8" s="3">
        <f t="shared" si="166"/>
        <v>3.8148532733493145E-3</v>
      </c>
      <c r="KU8" s="3">
        <f t="shared" si="167"/>
        <v>4.0769883731512115E-3</v>
      </c>
      <c r="KV8" s="3">
        <f t="shared" si="168"/>
        <v>2.6175052975951308E-3</v>
      </c>
      <c r="KW8" s="3">
        <f t="shared" si="169"/>
        <v>2.7898852843584649E-3</v>
      </c>
      <c r="KX8" s="3">
        <f t="shared" si="170"/>
        <v>4.9891804667999114E-3</v>
      </c>
      <c r="KY8" s="3">
        <f t="shared" si="171"/>
        <v>8.8853148712777722E-3</v>
      </c>
      <c r="KZ8" s="3">
        <f t="shared" si="172"/>
        <v>1.169641328386661E-2</v>
      </c>
      <c r="LA8" s="3">
        <f t="shared" si="173"/>
        <v>1.5334794109918681E-2</v>
      </c>
      <c r="LB8" s="3">
        <f t="shared" si="174"/>
        <v>1.0827684092606803E-2</v>
      </c>
      <c r="LC8" s="3">
        <f t="shared" si="175"/>
        <v>7.4626387395266298E-3</v>
      </c>
      <c r="LD8" s="3">
        <f t="shared" si="176"/>
        <v>2.4267741290403592E-2</v>
      </c>
      <c r="LE8" s="3">
        <f t="shared" si="177"/>
        <v>2.8555281241507611E-2</v>
      </c>
      <c r="LF8" s="3">
        <f t="shared" si="178"/>
        <v>2.6775932316183568E-2</v>
      </c>
      <c r="LG8" s="3">
        <f t="shared" si="179"/>
        <v>8.157738716445373E-3</v>
      </c>
      <c r="LH8" s="3">
        <f t="shared" si="180"/>
        <v>1.4902481364638009E-2</v>
      </c>
      <c r="LI8" s="3">
        <f t="shared" si="181"/>
        <v>2.842920929336324E-2</v>
      </c>
      <c r="LJ8" s="3">
        <f t="shared" si="182"/>
        <v>7.4332000189869006E-3</v>
      </c>
      <c r="LK8" s="3">
        <f t="shared" si="183"/>
        <v>9.3603887394973304E-3</v>
      </c>
      <c r="LL8" s="3">
        <f t="shared" si="184"/>
        <v>6.4583903508927615E-3</v>
      </c>
      <c r="LM8" s="3">
        <f t="shared" si="185"/>
        <v>2.5764816551226016E-2</v>
      </c>
      <c r="LN8" s="3">
        <f t="shared" si="186"/>
        <v>2.8506871295007945E-2</v>
      </c>
      <c r="LO8" s="3">
        <f t="shared" si="123"/>
        <v>1.9945708897011197E-2</v>
      </c>
      <c r="LP8" s="3">
        <f t="shared" si="202"/>
        <v>3.017291625188902E-3</v>
      </c>
      <c r="LQ8" s="3">
        <f t="shared" si="203"/>
        <v>3.9671488795262775E-3</v>
      </c>
      <c r="LR8" s="3">
        <f t="shared" si="204"/>
        <v>5.0621349528528351E-3</v>
      </c>
      <c r="LS8" s="3">
        <f t="shared" si="205"/>
        <v>2.0960340900615933E-2</v>
      </c>
      <c r="LT8" s="3">
        <f t="shared" si="206"/>
        <v>9.8496078378411817E-3</v>
      </c>
      <c r="LU8" s="3">
        <f t="shared" si="207"/>
        <v>1.6421048829966624E-2</v>
      </c>
      <c r="LV8" s="3">
        <f t="shared" si="208"/>
        <v>0.20531718735190926</v>
      </c>
      <c r="LW8" s="3">
        <f t="shared" si="209"/>
        <v>0.16800191831547776</v>
      </c>
      <c r="LX8" s="3">
        <f t="shared" si="210"/>
        <v>0.2998168343336996</v>
      </c>
      <c r="LY8" s="3">
        <f t="shared" si="211"/>
        <v>7.4607264616011705E-3</v>
      </c>
      <c r="LZ8" s="3">
        <f t="shared" si="212"/>
        <v>7.7324429620431422E-3</v>
      </c>
      <c r="MA8" s="3">
        <f t="shared" si="213"/>
        <v>1.08080783918303E-2</v>
      </c>
      <c r="MB8" s="3">
        <f t="shared" si="214"/>
        <v>6.2827898488788322E-2</v>
      </c>
      <c r="MC8" s="3">
        <f t="shared" si="215"/>
        <v>4.8409867883124839E-2</v>
      </c>
      <c r="MD8" s="3">
        <f t="shared" si="216"/>
        <v>1.2467888364679257E-2</v>
      </c>
      <c r="ME8" s="3">
        <f t="shared" si="217"/>
        <v>4.2324539126500589E-2</v>
      </c>
      <c r="MF8" s="3">
        <f t="shared" si="218"/>
        <v>4.8340304578590031E-2</v>
      </c>
      <c r="MG8" s="3">
        <f t="shared" si="219"/>
        <v>2.2557520246706004E-2</v>
      </c>
      <c r="MH8" s="3">
        <f t="shared" si="220"/>
        <v>8.495723191600699E-3</v>
      </c>
      <c r="MI8" s="3">
        <f t="shared" si="221"/>
        <v>5.2693163447022325E-3</v>
      </c>
      <c r="MJ8" s="3">
        <f t="shared" si="222"/>
        <v>4.7425003146169672E-3</v>
      </c>
      <c r="MK8" s="3">
        <f t="shared" si="223"/>
        <v>3.2574173715872812E-3</v>
      </c>
      <c r="ML8" s="3">
        <f t="shared" si="224"/>
        <v>4.7882723197267213E-3</v>
      </c>
      <c r="MM8" s="3">
        <f t="shared" si="225"/>
        <v>7.1441114152676812E-3</v>
      </c>
      <c r="MN8" s="3">
        <f t="shared" si="226"/>
        <v>3.9448828302316909E-3</v>
      </c>
      <c r="MO8" s="3">
        <f t="shared" si="227"/>
        <v>2.8524574911106817E-3</v>
      </c>
      <c r="MP8" s="3">
        <f t="shared" si="228"/>
        <v>3.6495948683203448E-3</v>
      </c>
      <c r="MQ8" s="3">
        <f t="shared" si="229"/>
        <v>2.4186470494677952E-3</v>
      </c>
      <c r="MR8" s="3">
        <f t="shared" si="230"/>
        <v>2.9575831799588123E-3</v>
      </c>
      <c r="MS8" s="3">
        <f t="shared" si="231"/>
        <v>4.4379844601039071E-3</v>
      </c>
      <c r="MT8" s="3">
        <f t="shared" si="232"/>
        <v>3.779092542287367E-2</v>
      </c>
      <c r="MU8" s="3">
        <f t="shared" si="233"/>
        <v>2.7662772315294827E-2</v>
      </c>
      <c r="MV8" s="3">
        <f t="shared" si="234"/>
        <v>3.2949041216205385E-2</v>
      </c>
      <c r="MW8" s="3">
        <f t="shared" si="235"/>
        <v>2.8611949006714806E-3</v>
      </c>
      <c r="MX8" s="3">
        <f t="shared" si="236"/>
        <v>2.9043317374434106E-3</v>
      </c>
      <c r="MY8" s="3">
        <f t="shared" si="237"/>
        <v>4.3565048779099112E-3</v>
      </c>
      <c r="MZ8" s="3">
        <f t="shared" si="238"/>
        <v>2.5361983403926389E-3</v>
      </c>
      <c r="NA8" s="3">
        <f t="shared" si="239"/>
        <v>3.0695068558627974E-3</v>
      </c>
      <c r="NB8" s="3">
        <f t="shared" si="240"/>
        <v>3.9935729521713764E-3</v>
      </c>
      <c r="NC8" s="3">
        <f t="shared" si="187"/>
        <v>3.9698997674591828E-3</v>
      </c>
      <c r="ND8" s="3">
        <f t="shared" si="188"/>
        <v>5.2255699940217011E-3</v>
      </c>
      <c r="NE8" s="3">
        <f t="shared" si="189"/>
        <v>5.0978831984448787E-3</v>
      </c>
      <c r="NF8" s="3">
        <f t="shared" si="190"/>
        <v>1.5904000707164429E-2</v>
      </c>
      <c r="NG8" s="3">
        <f t="shared" si="191"/>
        <v>1.7754739209264955E-2</v>
      </c>
      <c r="NH8" s="3">
        <f t="shared" si="192"/>
        <v>4.1259254093904227E-2</v>
      </c>
      <c r="NI8" s="3">
        <f t="shared" si="193"/>
        <v>8.0675064720445062E-3</v>
      </c>
      <c r="NJ8" s="3">
        <f t="shared" si="194"/>
        <v>2.2870038393070194E-3</v>
      </c>
      <c r="NK8" s="3">
        <f t="shared" si="195"/>
        <v>1.7119523469950333E-2</v>
      </c>
      <c r="NL8" s="3">
        <f t="shared" si="196"/>
        <v>1.9982844915308065E-2</v>
      </c>
      <c r="NM8" s="3">
        <f t="shared" si="197"/>
        <v>2.4687950510751802E-2</v>
      </c>
      <c r="NN8" s="3">
        <f t="shared" si="198"/>
        <v>2.283373556761216E-2</v>
      </c>
      <c r="NO8" s="3">
        <f t="shared" si="199"/>
        <v>2.5260567216434184E-2</v>
      </c>
      <c r="NP8" s="3">
        <f t="shared" si="200"/>
        <v>1.6485253596872928E-2</v>
      </c>
      <c r="NQ8" s="3">
        <f t="shared" si="201"/>
        <v>6.3625269869067493E-3</v>
      </c>
      <c r="NT8" t="s">
        <v>94</v>
      </c>
      <c r="NU8">
        <v>8.9999999999999993E-3</v>
      </c>
      <c r="NV8">
        <v>0.97399999999999998</v>
      </c>
      <c r="NW8">
        <v>5.0000000000000001E-3</v>
      </c>
      <c r="NX8">
        <v>4.0000000000000001E-3</v>
      </c>
      <c r="NY8">
        <v>4.0000000000000001E-3</v>
      </c>
      <c r="NZ8">
        <v>2E-3</v>
      </c>
      <c r="OA8">
        <v>3.0000000000000001E-3</v>
      </c>
      <c r="OB8">
        <v>3.0000000000000001E-3</v>
      </c>
      <c r="OC8">
        <v>4.0000000000000001E-3</v>
      </c>
      <c r="OD8">
        <v>3.0000000000000001E-3</v>
      </c>
      <c r="OE8">
        <v>3.0000000000000001E-3</v>
      </c>
      <c r="OF8">
        <v>2E-3</v>
      </c>
      <c r="OG8">
        <v>2E-3</v>
      </c>
      <c r="OH8">
        <v>2E-3</v>
      </c>
      <c r="OI8">
        <v>2E-3</v>
      </c>
      <c r="OJ8">
        <v>2E-3</v>
      </c>
      <c r="OK8">
        <v>2E-3</v>
      </c>
      <c r="OL8">
        <v>2E-3</v>
      </c>
      <c r="OM8">
        <v>2E-3</v>
      </c>
      <c r="ON8">
        <v>1E-3</v>
      </c>
      <c r="OO8">
        <v>6.0000000000000001E-3</v>
      </c>
      <c r="OP8">
        <v>4.0000000000000001E-3</v>
      </c>
      <c r="OQ8">
        <v>4.0000000000000001E-3</v>
      </c>
      <c r="OR8">
        <v>3.0000000000000001E-3</v>
      </c>
      <c r="OS8">
        <v>5.0000000000000001E-3</v>
      </c>
      <c r="OT8">
        <v>5.0000000000000001E-3</v>
      </c>
      <c r="OU8">
        <v>4.0000000000000001E-3</v>
      </c>
      <c r="OV8">
        <v>4.0000000000000001E-3</v>
      </c>
      <c r="OW8">
        <v>3.0000000000000001E-3</v>
      </c>
      <c r="OX8">
        <v>2E-3</v>
      </c>
      <c r="OY8">
        <v>2E-3</v>
      </c>
      <c r="OZ8">
        <v>2E-3</v>
      </c>
      <c r="PA8">
        <v>2E-3</v>
      </c>
      <c r="PB8">
        <v>2E-3</v>
      </c>
      <c r="PC8">
        <v>2E-3</v>
      </c>
      <c r="PD8">
        <v>5.0000000000000001E-3</v>
      </c>
      <c r="PE8">
        <v>2E-3</v>
      </c>
      <c r="PF8">
        <v>1E-3</v>
      </c>
      <c r="PG8">
        <v>2E-3</v>
      </c>
      <c r="PH8">
        <v>2E-3</v>
      </c>
      <c r="PI8">
        <v>2E-3</v>
      </c>
      <c r="PJ8">
        <v>1E-3</v>
      </c>
      <c r="PK8">
        <v>1E-3</v>
      </c>
      <c r="PL8">
        <v>1E-3</v>
      </c>
      <c r="PM8">
        <v>4.0000000000000001E-3</v>
      </c>
      <c r="PN8">
        <v>4.0000000000000001E-3</v>
      </c>
      <c r="PO8">
        <v>2E-3</v>
      </c>
      <c r="PP8">
        <v>2E-3</v>
      </c>
      <c r="PQ8">
        <v>2E-3</v>
      </c>
      <c r="PR8">
        <v>1E-3</v>
      </c>
      <c r="PS8">
        <v>1E-3</v>
      </c>
      <c r="PT8">
        <v>1E-3</v>
      </c>
      <c r="PU8">
        <v>1E-3</v>
      </c>
      <c r="PV8">
        <v>2E-3</v>
      </c>
      <c r="PW8">
        <v>2E-3</v>
      </c>
      <c r="PX8">
        <v>2E-3</v>
      </c>
      <c r="PY8">
        <v>1E-3</v>
      </c>
      <c r="PZ8">
        <v>1E-3</v>
      </c>
      <c r="QA8">
        <v>2E-3</v>
      </c>
      <c r="QB8">
        <v>1E-3</v>
      </c>
      <c r="QC8">
        <v>1E-3</v>
      </c>
      <c r="QD8">
        <v>1E-3</v>
      </c>
      <c r="QE8">
        <v>2E-3</v>
      </c>
      <c r="QF8">
        <v>2E-3</v>
      </c>
      <c r="QG8">
        <v>2E-3</v>
      </c>
      <c r="QH8">
        <v>2E-3</v>
      </c>
      <c r="QI8">
        <v>3.0000000000000001E-3</v>
      </c>
      <c r="QJ8">
        <v>2E-3</v>
      </c>
      <c r="QK8">
        <v>3.0000000000000001E-3</v>
      </c>
      <c r="QL8">
        <v>2E-3</v>
      </c>
      <c r="QM8">
        <v>2E-3</v>
      </c>
      <c r="QN8">
        <v>3.0000000000000001E-3</v>
      </c>
      <c r="QO8">
        <v>3.0000000000000001E-3</v>
      </c>
      <c r="QP8">
        <v>3.0000000000000001E-3</v>
      </c>
      <c r="QQ8">
        <v>1E-3</v>
      </c>
      <c r="QR8">
        <v>1E-3</v>
      </c>
      <c r="QS8">
        <v>1E-3</v>
      </c>
      <c r="QT8">
        <v>3.0000000000000001E-3</v>
      </c>
      <c r="QU8">
        <v>3.0000000000000001E-3</v>
      </c>
      <c r="QV8">
        <v>3.0000000000000001E-3</v>
      </c>
      <c r="QW8">
        <v>5.0000000000000001E-3</v>
      </c>
      <c r="QX8">
        <v>2E-3</v>
      </c>
      <c r="QY8">
        <v>2E-3</v>
      </c>
      <c r="QZ8">
        <v>2E-3</v>
      </c>
      <c r="RA8">
        <v>2E-3</v>
      </c>
      <c r="RB8">
        <v>2E-3</v>
      </c>
      <c r="RC8">
        <v>1E-3</v>
      </c>
      <c r="RD8">
        <v>2E-3</v>
      </c>
      <c r="RE8">
        <v>2E-3</v>
      </c>
      <c r="RF8">
        <v>2E-3</v>
      </c>
      <c r="RG8">
        <v>7.0000000000000001E-3</v>
      </c>
      <c r="RH8">
        <v>2E-3</v>
      </c>
      <c r="RI8">
        <v>2E-3</v>
      </c>
      <c r="RJ8">
        <v>2E-3</v>
      </c>
      <c r="RK8">
        <v>2E-3</v>
      </c>
      <c r="RL8">
        <v>1E-3</v>
      </c>
      <c r="RM8">
        <v>1E-3</v>
      </c>
      <c r="RN8">
        <v>2E-3</v>
      </c>
      <c r="RP8" t="s">
        <v>94</v>
      </c>
      <c r="RQ8">
        <v>4.0000000000000001E-3</v>
      </c>
      <c r="RR8">
        <v>4.0000000000000001E-3</v>
      </c>
      <c r="RS8">
        <v>4.0000000000000001E-3</v>
      </c>
      <c r="RT8">
        <v>4.0000000000000001E-3</v>
      </c>
      <c r="RU8">
        <v>4.0000000000000001E-3</v>
      </c>
      <c r="RV8">
        <v>4.0000000000000001E-3</v>
      </c>
      <c r="RW8">
        <v>4.0000000000000001E-3</v>
      </c>
      <c r="RX8">
        <v>4.0000000000000001E-3</v>
      </c>
      <c r="RY8">
        <v>4.0000000000000001E-3</v>
      </c>
      <c r="RZ8">
        <v>4.0000000000000001E-3</v>
      </c>
      <c r="SA8">
        <v>4.0000000000000001E-3</v>
      </c>
      <c r="SB8">
        <v>4.0000000000000001E-3</v>
      </c>
      <c r="SC8">
        <v>4.0000000000000001E-3</v>
      </c>
      <c r="SD8">
        <v>4.0000000000000001E-3</v>
      </c>
      <c r="SE8">
        <v>4.0000000000000001E-3</v>
      </c>
      <c r="SF8">
        <v>4.0000000000000001E-3</v>
      </c>
      <c r="SG8">
        <v>4.0000000000000001E-3</v>
      </c>
      <c r="SH8">
        <v>4.0000000000000001E-3</v>
      </c>
      <c r="SI8">
        <v>5.0000000000000001E-3</v>
      </c>
      <c r="SJ8">
        <v>4.0000000000000001E-3</v>
      </c>
      <c r="SK8">
        <v>4.0000000000000001E-3</v>
      </c>
      <c r="SL8">
        <v>4.0000000000000001E-3</v>
      </c>
      <c r="SM8">
        <v>5.0000000000000001E-3</v>
      </c>
      <c r="SN8">
        <v>5.0000000000000001E-3</v>
      </c>
      <c r="SO8">
        <v>4.0000000000000001E-3</v>
      </c>
      <c r="SP8">
        <v>4.0000000000000001E-3</v>
      </c>
      <c r="SQ8">
        <v>4.0000000000000001E-3</v>
      </c>
      <c r="SR8">
        <v>4.0000000000000001E-3</v>
      </c>
      <c r="SS8">
        <v>4.0000000000000001E-3</v>
      </c>
      <c r="ST8">
        <v>4.0000000000000001E-3</v>
      </c>
      <c r="SU8">
        <v>4.0000000000000001E-3</v>
      </c>
      <c r="SV8">
        <v>4.0000000000000001E-3</v>
      </c>
      <c r="SW8">
        <v>4.0000000000000001E-3</v>
      </c>
      <c r="SX8">
        <v>4.0000000000000001E-3</v>
      </c>
      <c r="SY8">
        <v>4.0000000000000001E-3</v>
      </c>
      <c r="SZ8">
        <v>4.0000000000000001E-3</v>
      </c>
      <c r="TA8">
        <v>4.0000000000000001E-3</v>
      </c>
      <c r="TB8">
        <v>4.0000000000000001E-3</v>
      </c>
      <c r="TC8">
        <v>4.0000000000000001E-3</v>
      </c>
      <c r="TD8">
        <v>4.0000000000000001E-3</v>
      </c>
      <c r="TE8">
        <v>4.0000000000000001E-3</v>
      </c>
      <c r="TF8">
        <v>4.0000000000000001E-3</v>
      </c>
      <c r="TG8">
        <v>4.0000000000000001E-3</v>
      </c>
      <c r="TH8">
        <v>4.0000000000000001E-3</v>
      </c>
      <c r="TI8">
        <v>4.0000000000000001E-3</v>
      </c>
      <c r="TJ8">
        <v>4.0000000000000001E-3</v>
      </c>
      <c r="TK8">
        <v>4.0000000000000001E-3</v>
      </c>
      <c r="TL8">
        <v>4.0000000000000001E-3</v>
      </c>
      <c r="TM8">
        <v>3.0000000000000001E-3</v>
      </c>
      <c r="TN8">
        <v>3.0000000000000001E-3</v>
      </c>
      <c r="TO8">
        <v>3.0000000000000001E-3</v>
      </c>
      <c r="TP8">
        <v>4.0000000000000001E-3</v>
      </c>
      <c r="TQ8">
        <v>4.0000000000000001E-3</v>
      </c>
      <c r="TR8">
        <v>4.0000000000000001E-3</v>
      </c>
      <c r="TS8">
        <v>4.0000000000000001E-3</v>
      </c>
      <c r="TT8">
        <v>3.0000000000000001E-3</v>
      </c>
      <c r="TU8">
        <v>4.0000000000000001E-3</v>
      </c>
      <c r="TV8">
        <v>4.0000000000000001E-3</v>
      </c>
      <c r="TW8">
        <v>4.0000000000000001E-3</v>
      </c>
      <c r="TX8">
        <v>4.0000000000000001E-3</v>
      </c>
      <c r="TY8">
        <v>4.0000000000000001E-3</v>
      </c>
      <c r="TZ8">
        <v>4.0000000000000001E-3</v>
      </c>
      <c r="UA8">
        <v>4.0000000000000001E-3</v>
      </c>
      <c r="UB8">
        <v>4.0000000000000001E-3</v>
      </c>
      <c r="UC8">
        <v>4.0000000000000001E-3</v>
      </c>
      <c r="UD8">
        <v>4.0000000000000001E-3</v>
      </c>
      <c r="UE8">
        <v>4.0000000000000001E-3</v>
      </c>
      <c r="UF8">
        <v>4.0000000000000001E-3</v>
      </c>
      <c r="UG8">
        <v>4.0000000000000001E-3</v>
      </c>
      <c r="UH8">
        <v>4.0000000000000001E-3</v>
      </c>
      <c r="UI8">
        <v>4.0000000000000001E-3</v>
      </c>
      <c r="UJ8">
        <v>4.0000000000000001E-3</v>
      </c>
      <c r="UK8">
        <v>4.0000000000000001E-3</v>
      </c>
      <c r="UL8">
        <v>4.0000000000000001E-3</v>
      </c>
      <c r="UM8">
        <v>4.0000000000000001E-3</v>
      </c>
      <c r="UN8">
        <v>4.0000000000000001E-3</v>
      </c>
      <c r="UO8">
        <v>4.0000000000000001E-3</v>
      </c>
      <c r="UP8">
        <v>4.0000000000000001E-3</v>
      </c>
      <c r="UQ8">
        <v>5.0000000000000001E-3</v>
      </c>
      <c r="UR8">
        <v>4.0000000000000001E-3</v>
      </c>
      <c r="US8">
        <v>4.0000000000000001E-3</v>
      </c>
      <c r="UT8">
        <v>4.0000000000000001E-3</v>
      </c>
      <c r="UU8">
        <v>4.0000000000000001E-3</v>
      </c>
      <c r="UV8">
        <v>4.0000000000000001E-3</v>
      </c>
      <c r="UW8">
        <v>4.0000000000000001E-3</v>
      </c>
      <c r="UX8">
        <v>4.0000000000000001E-3</v>
      </c>
      <c r="UY8">
        <v>4.0000000000000001E-3</v>
      </c>
      <c r="UZ8">
        <v>4.0000000000000001E-3</v>
      </c>
      <c r="VA8">
        <v>5.0000000000000001E-3</v>
      </c>
      <c r="VB8">
        <v>4.0000000000000001E-3</v>
      </c>
      <c r="VC8">
        <v>4.0000000000000001E-3</v>
      </c>
      <c r="VD8">
        <v>4.0000000000000001E-3</v>
      </c>
      <c r="VE8">
        <v>4.0000000000000001E-3</v>
      </c>
      <c r="VF8">
        <v>4.0000000000000001E-3</v>
      </c>
      <c r="VG8">
        <v>4.0000000000000001E-3</v>
      </c>
      <c r="VH8">
        <v>4.0000000000000001E-3</v>
      </c>
    </row>
    <row r="9" spans="1:580" x14ac:dyDescent="0.25">
      <c r="A9" t="s">
        <v>77</v>
      </c>
      <c r="B9">
        <v>425.90499999999997</v>
      </c>
      <c r="C9">
        <v>158.80000000000001</v>
      </c>
      <c r="D9">
        <v>30</v>
      </c>
      <c r="E9" t="s">
        <v>77</v>
      </c>
      <c r="F9">
        <v>-20</v>
      </c>
      <c r="G9">
        <v>-44</v>
      </c>
      <c r="H9">
        <v>-43</v>
      </c>
      <c r="I9">
        <v>-1</v>
      </c>
      <c r="J9">
        <v>15.1</v>
      </c>
      <c r="K9">
        <v>0</v>
      </c>
      <c r="L9">
        <v>0</v>
      </c>
      <c r="P9">
        <v>1</v>
      </c>
      <c r="Q9" t="s">
        <v>77</v>
      </c>
      <c r="R9">
        <v>15.095000000000001</v>
      </c>
      <c r="S9">
        <v>128188.03200000001</v>
      </c>
      <c r="T9">
        <v>73095.83</v>
      </c>
      <c r="U9">
        <v>80672.447</v>
      </c>
      <c r="V9">
        <v>524462.60900000005</v>
      </c>
      <c r="W9">
        <v>378820.49</v>
      </c>
      <c r="X9">
        <v>53519.294999999998</v>
      </c>
      <c r="Y9">
        <v>60211.51</v>
      </c>
      <c r="Z9">
        <v>131230.378</v>
      </c>
      <c r="AA9">
        <v>74500.231</v>
      </c>
      <c r="AB9">
        <v>369804.23100000003</v>
      </c>
      <c r="AC9">
        <v>871912.07700000005</v>
      </c>
      <c r="AD9">
        <v>300899.98700000002</v>
      </c>
      <c r="AE9">
        <v>18695699.331</v>
      </c>
      <c r="AF9">
        <v>31517474.500999998</v>
      </c>
      <c r="AG9">
        <v>74826.259000000005</v>
      </c>
      <c r="AH9">
        <v>2762907.1779999998</v>
      </c>
      <c r="AI9">
        <v>14080533.169</v>
      </c>
      <c r="AJ9">
        <v>26880001.754000001</v>
      </c>
      <c r="AK9">
        <v>17241536.458999999</v>
      </c>
      <c r="AL9">
        <v>16058638.506999999</v>
      </c>
      <c r="AM9">
        <v>4679543.1749999998</v>
      </c>
      <c r="AN9">
        <v>14729298.818</v>
      </c>
      <c r="AO9">
        <v>24235314.526000001</v>
      </c>
      <c r="AP9">
        <v>6877788.148</v>
      </c>
      <c r="AQ9">
        <v>14115199.460999999</v>
      </c>
      <c r="AR9">
        <v>17155283.657000002</v>
      </c>
      <c r="AS9">
        <v>22164505.456</v>
      </c>
      <c r="AT9">
        <v>18053361.986000001</v>
      </c>
      <c r="AU9">
        <v>21091523.77</v>
      </c>
      <c r="AV9">
        <v>11653688.51</v>
      </c>
      <c r="AW9">
        <v>15727417.715</v>
      </c>
      <c r="AX9">
        <v>12583444.192</v>
      </c>
      <c r="AY9">
        <v>13442690.034</v>
      </c>
      <c r="AZ9">
        <v>14020136.84</v>
      </c>
      <c r="BA9">
        <v>15020180.612</v>
      </c>
      <c r="BB9">
        <v>17040382.822000001</v>
      </c>
      <c r="BC9">
        <v>18068026.741999999</v>
      </c>
      <c r="BD9">
        <v>17538027.057999998</v>
      </c>
      <c r="BE9">
        <v>13032759.851</v>
      </c>
      <c r="BF9">
        <v>11823760.727</v>
      </c>
      <c r="BG9">
        <v>12072608.426999999</v>
      </c>
      <c r="BH9">
        <v>12789426.040999999</v>
      </c>
      <c r="BI9">
        <v>17301086.627999999</v>
      </c>
      <c r="BJ9">
        <v>14397351.755999999</v>
      </c>
      <c r="BK9">
        <v>13753121.704</v>
      </c>
      <c r="BL9">
        <v>18086508.734999999</v>
      </c>
      <c r="BM9">
        <v>17342751.131999999</v>
      </c>
      <c r="BN9">
        <v>16857018.405999999</v>
      </c>
      <c r="BO9">
        <v>15990897.323999999</v>
      </c>
      <c r="BP9">
        <v>16820736.449999999</v>
      </c>
      <c r="BQ9">
        <v>12281445.273</v>
      </c>
      <c r="BR9">
        <v>14181911.503</v>
      </c>
      <c r="BS9">
        <v>13077905.551999999</v>
      </c>
      <c r="BT9">
        <v>13397026.778000001</v>
      </c>
      <c r="BU9">
        <v>14191745.18</v>
      </c>
      <c r="BV9">
        <v>12917592.119000001</v>
      </c>
      <c r="BW9">
        <v>7947493.5010000002</v>
      </c>
      <c r="BX9">
        <v>14830454.243000001</v>
      </c>
      <c r="BY9">
        <v>16815349.859999999</v>
      </c>
      <c r="BZ9">
        <v>16591368.453</v>
      </c>
      <c r="CA9">
        <v>33282664.859999999</v>
      </c>
      <c r="CB9">
        <v>23877615.289000001</v>
      </c>
      <c r="CC9">
        <v>8904418.8420000002</v>
      </c>
      <c r="CD9">
        <v>10222908.75</v>
      </c>
      <c r="CE9">
        <v>9485335.3790000007</v>
      </c>
      <c r="CF9">
        <v>13569857.688999999</v>
      </c>
      <c r="CG9">
        <v>13908973.924000001</v>
      </c>
      <c r="CH9">
        <v>14425102.267000001</v>
      </c>
      <c r="CI9">
        <v>12486712.117000001</v>
      </c>
      <c r="CJ9">
        <v>13805193.198999999</v>
      </c>
      <c r="CK9">
        <v>13352197.130999999</v>
      </c>
      <c r="CL9">
        <v>3998401.9739999999</v>
      </c>
      <c r="CM9">
        <v>5591420.3830000004</v>
      </c>
      <c r="CN9">
        <v>10987729.130999999</v>
      </c>
      <c r="CO9">
        <v>12969948.482000001</v>
      </c>
      <c r="CP9">
        <v>14939627.421</v>
      </c>
      <c r="CQ9">
        <v>13687571.798</v>
      </c>
      <c r="CR9">
        <v>3215580.9509999999</v>
      </c>
      <c r="CS9">
        <v>9101327.2090000007</v>
      </c>
      <c r="CT9">
        <v>9769067.4100000001</v>
      </c>
      <c r="CU9">
        <v>16446377.93</v>
      </c>
      <c r="CV9">
        <v>15182209.219000001</v>
      </c>
      <c r="CW9">
        <v>14569686.705</v>
      </c>
      <c r="CX9">
        <v>12009732.877</v>
      </c>
      <c r="CY9">
        <v>12960312.168</v>
      </c>
      <c r="CZ9">
        <v>13471253.624</v>
      </c>
      <c r="DA9">
        <v>14561209.981000001</v>
      </c>
      <c r="DB9">
        <v>12345837.242000001</v>
      </c>
      <c r="DC9">
        <v>15562262.583000001</v>
      </c>
      <c r="DD9">
        <v>13368752.386</v>
      </c>
      <c r="DE9">
        <v>13055753.237</v>
      </c>
      <c r="DF9">
        <v>14610698.468</v>
      </c>
      <c r="DG9">
        <v>17103555.151999999</v>
      </c>
      <c r="DH9">
        <v>18939981.263999999</v>
      </c>
      <c r="DI9">
        <v>16380997.787</v>
      </c>
      <c r="DJ9">
        <v>29016145.572999999</v>
      </c>
      <c r="DK9">
        <v>28509658.723999999</v>
      </c>
      <c r="DL9">
        <v>26432904.659000002</v>
      </c>
      <c r="DM9">
        <v>15971865.244999999</v>
      </c>
      <c r="DN9">
        <v>16884733.817000002</v>
      </c>
      <c r="DO9">
        <v>16138506.1</v>
      </c>
      <c r="DP9">
        <v>9545676.2200000007</v>
      </c>
      <c r="DQ9">
        <v>15253777.564999999</v>
      </c>
      <c r="DR9">
        <v>18840381.081999999</v>
      </c>
      <c r="DS9">
        <v>20092641.484000001</v>
      </c>
      <c r="DT9">
        <v>23480886.282000002</v>
      </c>
      <c r="DU9">
        <v>24349355.48</v>
      </c>
      <c r="DV9">
        <v>17994092.414999999</v>
      </c>
      <c r="DW9">
        <v>16338151.291999999</v>
      </c>
      <c r="DX9">
        <v>36282063.086000003</v>
      </c>
      <c r="DY9">
        <v>33216485.965999998</v>
      </c>
      <c r="DZ9">
        <v>27847975.969999999</v>
      </c>
      <c r="EA9">
        <v>19580288.500999998</v>
      </c>
      <c r="EB9">
        <v>22079518.169</v>
      </c>
      <c r="EC9">
        <v>23250894.947999999</v>
      </c>
      <c r="ED9">
        <v>24449344.530999999</v>
      </c>
      <c r="EE9">
        <v>17809289.598999999</v>
      </c>
      <c r="EF9">
        <v>16914691.443999998</v>
      </c>
      <c r="EG9">
        <v>15907902.296</v>
      </c>
      <c r="EI9" t="s">
        <v>77</v>
      </c>
      <c r="EJ9">
        <v>15.095000000000001</v>
      </c>
      <c r="EK9">
        <v>12273.86</v>
      </c>
      <c r="EL9">
        <v>9003.7839999999997</v>
      </c>
      <c r="EM9">
        <v>11046.593999999999</v>
      </c>
      <c r="EN9">
        <v>34850.737999999998</v>
      </c>
      <c r="EO9">
        <v>19176.809000000001</v>
      </c>
      <c r="EP9">
        <v>11340.993</v>
      </c>
      <c r="EQ9">
        <v>8841.4670000000006</v>
      </c>
      <c r="ER9">
        <v>10891.554</v>
      </c>
      <c r="ES9">
        <v>10323.273999999999</v>
      </c>
      <c r="ET9">
        <v>23674.848000000002</v>
      </c>
      <c r="EU9">
        <v>57012.834000000003</v>
      </c>
      <c r="EV9">
        <v>24800.615000000002</v>
      </c>
      <c r="EW9">
        <v>419083.23800000001</v>
      </c>
      <c r="EX9">
        <v>735379.89599999995</v>
      </c>
      <c r="EY9">
        <v>9129.1229999999996</v>
      </c>
      <c r="EZ9">
        <v>126974.806</v>
      </c>
      <c r="FA9">
        <v>413897.43199999997</v>
      </c>
      <c r="FB9">
        <v>854385.54299999995</v>
      </c>
      <c r="FC9">
        <v>305889.516</v>
      </c>
      <c r="FD9">
        <v>369953.071</v>
      </c>
      <c r="FE9">
        <v>148894.51500000001</v>
      </c>
      <c r="FF9">
        <v>386882.33600000001</v>
      </c>
      <c r="FG9">
        <v>615299.56400000001</v>
      </c>
      <c r="FH9">
        <v>235184.59400000001</v>
      </c>
      <c r="FI9">
        <v>335727.98</v>
      </c>
      <c r="FJ9">
        <v>310550.42800000001</v>
      </c>
      <c r="FK9">
        <v>491390.43599999999</v>
      </c>
      <c r="FL9">
        <v>458135.34100000001</v>
      </c>
      <c r="FM9">
        <v>478728.86200000002</v>
      </c>
      <c r="FN9">
        <v>254607.99100000001</v>
      </c>
      <c r="FO9">
        <v>339699.03499999997</v>
      </c>
      <c r="FP9">
        <v>269924.38299999997</v>
      </c>
      <c r="FQ9">
        <v>258891.75</v>
      </c>
      <c r="FR9">
        <v>283406.11300000001</v>
      </c>
      <c r="FS9">
        <v>288191.81400000001</v>
      </c>
      <c r="FT9">
        <v>346283.72899999999</v>
      </c>
      <c r="FU9">
        <v>356648.016</v>
      </c>
      <c r="FV9">
        <v>312299.87</v>
      </c>
      <c r="FW9">
        <v>241867.573</v>
      </c>
      <c r="FX9">
        <v>207607.03099999999</v>
      </c>
      <c r="FY9">
        <v>217184.69200000001</v>
      </c>
      <c r="FZ9">
        <v>238437.342</v>
      </c>
      <c r="GA9">
        <v>326250.29200000002</v>
      </c>
      <c r="GB9">
        <v>257437.337</v>
      </c>
      <c r="GC9">
        <v>307559.228</v>
      </c>
      <c r="GD9">
        <v>318902.016</v>
      </c>
      <c r="GE9">
        <v>306677.20500000002</v>
      </c>
      <c r="GF9">
        <v>329089.136</v>
      </c>
      <c r="GG9">
        <v>295558.75699999998</v>
      </c>
      <c r="GH9">
        <v>274788.636</v>
      </c>
      <c r="GI9">
        <v>222537.38699999999</v>
      </c>
      <c r="GJ9">
        <v>271563.61599999998</v>
      </c>
      <c r="GK9">
        <v>232871.82</v>
      </c>
      <c r="GL9">
        <v>259057.66500000001</v>
      </c>
      <c r="GM9">
        <v>266143.73</v>
      </c>
      <c r="GN9">
        <v>236960.804</v>
      </c>
      <c r="GO9">
        <v>159468.67499999999</v>
      </c>
      <c r="GP9">
        <v>299822.87199999997</v>
      </c>
      <c r="GQ9">
        <v>324164.995</v>
      </c>
      <c r="GR9">
        <v>288754.69</v>
      </c>
      <c r="GS9">
        <v>634065.42099999997</v>
      </c>
      <c r="GT9">
        <v>463353.41600000003</v>
      </c>
      <c r="GU9">
        <v>150545.81400000001</v>
      </c>
      <c r="GV9">
        <v>184165.81099999999</v>
      </c>
      <c r="GW9">
        <v>167773.91</v>
      </c>
      <c r="GX9">
        <v>234751.87299999999</v>
      </c>
      <c r="GY9">
        <v>246777.696</v>
      </c>
      <c r="GZ9">
        <v>246718.07999999999</v>
      </c>
      <c r="HA9">
        <v>198703.72899999999</v>
      </c>
      <c r="HB9">
        <v>222957.12100000001</v>
      </c>
      <c r="HC9">
        <v>234952.391</v>
      </c>
      <c r="HD9">
        <v>82416.248999999996</v>
      </c>
      <c r="HE9">
        <v>94442.459000000003</v>
      </c>
      <c r="HF9">
        <v>201765.53599999999</v>
      </c>
      <c r="HG9">
        <v>263857.66899999999</v>
      </c>
      <c r="HH9">
        <v>304723.25699999998</v>
      </c>
      <c r="HI9">
        <v>254404.52499999999</v>
      </c>
      <c r="HJ9">
        <v>73281.226999999999</v>
      </c>
      <c r="HK9">
        <v>153438.217</v>
      </c>
      <c r="HL9">
        <v>157663.05499999999</v>
      </c>
      <c r="HM9">
        <v>361382.84600000002</v>
      </c>
      <c r="HN9">
        <v>308991.745</v>
      </c>
      <c r="HO9">
        <v>282367.12199999997</v>
      </c>
      <c r="HP9">
        <v>293445.58899999998</v>
      </c>
      <c r="HQ9">
        <v>323582.10399999999</v>
      </c>
      <c r="HR9">
        <v>334916.07799999998</v>
      </c>
      <c r="HS9">
        <v>327215.36099999998</v>
      </c>
      <c r="HT9">
        <v>270330.386</v>
      </c>
      <c r="HU9">
        <v>326653.67099999997</v>
      </c>
      <c r="HV9">
        <v>284621.44099999999</v>
      </c>
      <c r="HW9">
        <v>291193.505</v>
      </c>
      <c r="HX9">
        <v>308163.77899999998</v>
      </c>
      <c r="HY9">
        <v>413669.147</v>
      </c>
      <c r="HZ9">
        <v>479027.23599999998</v>
      </c>
      <c r="IA9">
        <v>367626.84100000001</v>
      </c>
      <c r="IB9">
        <v>525790.92099999997</v>
      </c>
      <c r="IC9">
        <v>470622.89500000002</v>
      </c>
      <c r="ID9">
        <v>446892.43099999998</v>
      </c>
      <c r="IE9">
        <v>272119.36200000002</v>
      </c>
      <c r="IF9">
        <v>326557.804</v>
      </c>
      <c r="IG9">
        <v>263321.14399999997</v>
      </c>
      <c r="IH9">
        <v>126400.637</v>
      </c>
      <c r="II9">
        <v>320045.42700000003</v>
      </c>
      <c r="IJ9">
        <v>431350.05699999997</v>
      </c>
      <c r="IK9">
        <v>504484.37</v>
      </c>
      <c r="IL9">
        <v>576490.978</v>
      </c>
      <c r="IM9">
        <v>546562.625</v>
      </c>
      <c r="IN9">
        <v>327085.08500000002</v>
      </c>
      <c r="IO9">
        <v>311493.04700000002</v>
      </c>
      <c r="IP9">
        <v>1230210.6710000001</v>
      </c>
      <c r="IQ9">
        <v>1070609.675</v>
      </c>
      <c r="IR9">
        <v>713572.83</v>
      </c>
      <c r="IS9">
        <v>620633.38300000003</v>
      </c>
      <c r="IT9">
        <v>674731.19200000004</v>
      </c>
      <c r="IU9">
        <v>689326.02599999995</v>
      </c>
      <c r="IV9">
        <v>691384.42299999995</v>
      </c>
      <c r="IW9">
        <v>475060.61300000001</v>
      </c>
      <c r="IX9">
        <v>465333.28200000001</v>
      </c>
      <c r="IY9">
        <v>401021.70299999998</v>
      </c>
      <c r="JB9" t="s">
        <v>77</v>
      </c>
      <c r="JC9" s="3">
        <f t="shared" si="122"/>
        <v>9.5748876150934276E-2</v>
      </c>
      <c r="JD9" s="3">
        <f t="shared" si="124"/>
        <v>0.12317780644942398</v>
      </c>
      <c r="JE9" s="3">
        <f t="shared" si="125"/>
        <v>0.13693143583459169</v>
      </c>
      <c r="JF9" s="3">
        <f t="shared" si="126"/>
        <v>6.6450376827530896E-2</v>
      </c>
      <c r="JG9" s="3">
        <f t="shared" si="127"/>
        <v>5.0622417493837259E-2</v>
      </c>
      <c r="JH9" s="3">
        <f t="shared" si="128"/>
        <v>0.21190475322965299</v>
      </c>
      <c r="JI9" s="3">
        <f t="shared" si="129"/>
        <v>0.14684014734059983</v>
      </c>
      <c r="JJ9" s="3">
        <f t="shared" si="130"/>
        <v>8.2995676504109439E-2</v>
      </c>
      <c r="JK9" s="3">
        <f t="shared" si="131"/>
        <v>0.1385670065908923</v>
      </c>
      <c r="JL9" s="3">
        <f t="shared" si="132"/>
        <v>6.4019948976733049E-2</v>
      </c>
      <c r="JM9" s="3">
        <f t="shared" si="133"/>
        <v>6.5388283410598977E-2</v>
      </c>
      <c r="JN9" s="3">
        <f t="shared" si="134"/>
        <v>8.2421455870651139E-2</v>
      </c>
      <c r="JO9" s="3">
        <f t="shared" si="135"/>
        <v>2.2416023630905491E-2</v>
      </c>
      <c r="JP9" s="3">
        <f t="shared" si="136"/>
        <v>2.3332449939054208E-2</v>
      </c>
      <c r="JQ9" s="3">
        <f t="shared" si="137"/>
        <v>0.12200426858170203</v>
      </c>
      <c r="JR9" s="3">
        <f t="shared" si="138"/>
        <v>4.5956956864513239E-2</v>
      </c>
      <c r="JS9" s="3">
        <f t="shared" si="139"/>
        <v>2.939501132750039E-2</v>
      </c>
      <c r="JT9" s="3">
        <f t="shared" si="140"/>
        <v>3.1785174376815627E-2</v>
      </c>
      <c r="JU9" s="3">
        <f t="shared" si="141"/>
        <v>1.7741430221569793E-2</v>
      </c>
      <c r="JV9" s="3">
        <f t="shared" si="142"/>
        <v>2.3037636150707082E-2</v>
      </c>
      <c r="JW9" s="3">
        <f t="shared" si="143"/>
        <v>3.181817314892068E-2</v>
      </c>
      <c r="JX9" s="3">
        <f t="shared" si="144"/>
        <v>2.626617470257368E-2</v>
      </c>
      <c r="JY9" s="3">
        <f t="shared" si="145"/>
        <v>2.5388552863215272E-2</v>
      </c>
      <c r="JZ9" s="3">
        <f t="shared" si="146"/>
        <v>3.4194800557849347E-2</v>
      </c>
      <c r="KA9" s="3">
        <f t="shared" si="147"/>
        <v>2.3784855533045025E-2</v>
      </c>
      <c r="KB9" s="3">
        <f t="shared" si="148"/>
        <v>1.8102319624035114E-2</v>
      </c>
      <c r="KC9" s="3">
        <f t="shared" si="149"/>
        <v>2.2170151144382023E-2</v>
      </c>
      <c r="KD9" s="3">
        <f t="shared" si="150"/>
        <v>2.5376732674793439E-2</v>
      </c>
      <c r="KE9" s="3">
        <f t="shared" si="151"/>
        <v>2.2697689707982631E-2</v>
      </c>
      <c r="KF9" s="3">
        <f t="shared" si="152"/>
        <v>2.1847845922904285E-2</v>
      </c>
      <c r="KG9" s="3">
        <f t="shared" si="153"/>
        <v>2.159916148701338E-2</v>
      </c>
      <c r="KH9" s="3">
        <f t="shared" si="154"/>
        <v>2.1450755364068451E-2</v>
      </c>
      <c r="KI9" s="3">
        <f t="shared" si="155"/>
        <v>1.9258924318361622E-2</v>
      </c>
      <c r="KJ9" s="3">
        <f t="shared" si="156"/>
        <v>2.021421875080643E-2</v>
      </c>
      <c r="KK9" s="3">
        <f t="shared" si="157"/>
        <v>1.9186973941562081E-2</v>
      </c>
      <c r="KL9" s="3">
        <f t="shared" si="158"/>
        <v>2.0321358540896752E-2</v>
      </c>
      <c r="KM9" s="3">
        <f t="shared" si="159"/>
        <v>1.9739179108638052E-2</v>
      </c>
      <c r="KN9" s="3">
        <f t="shared" si="160"/>
        <v>1.7807012668368757E-2</v>
      </c>
      <c r="KO9" s="3">
        <f t="shared" si="161"/>
        <v>1.8558430889942436E-2</v>
      </c>
      <c r="KP9" s="3">
        <f t="shared" si="162"/>
        <v>1.7558460103638731E-2</v>
      </c>
      <c r="KQ9" s="3">
        <f t="shared" si="163"/>
        <v>1.7989872968485705E-2</v>
      </c>
      <c r="KR9" s="3">
        <f t="shared" si="164"/>
        <v>1.864331841285324E-2</v>
      </c>
      <c r="KS9" s="3">
        <f t="shared" si="165"/>
        <v>1.8857213943544913E-2</v>
      </c>
      <c r="KT9" s="3">
        <f t="shared" si="166"/>
        <v>1.7880881245588429E-2</v>
      </c>
      <c r="KU9" s="3">
        <f t="shared" si="167"/>
        <v>2.2362866745413046E-2</v>
      </c>
      <c r="KV9" s="3">
        <f t="shared" si="168"/>
        <v>1.7632038370284181E-2</v>
      </c>
      <c r="KW9" s="3">
        <f t="shared" si="169"/>
        <v>1.7683307721237732E-2</v>
      </c>
      <c r="KX9" s="3">
        <f t="shared" si="170"/>
        <v>1.9522381009138941E-2</v>
      </c>
      <c r="KY9" s="3">
        <f t="shared" si="171"/>
        <v>1.8482937574516817E-2</v>
      </c>
      <c r="KZ9" s="3">
        <f t="shared" si="172"/>
        <v>1.6336302326406166E-2</v>
      </c>
      <c r="LA9" s="3">
        <f t="shared" si="173"/>
        <v>1.811980447360171E-2</v>
      </c>
      <c r="LB9" s="3">
        <f t="shared" si="174"/>
        <v>1.9148590508589355E-2</v>
      </c>
      <c r="LC9" s="3">
        <f t="shared" si="175"/>
        <v>1.7806507247973436E-2</v>
      </c>
      <c r="LD9" s="3">
        <f t="shared" si="176"/>
        <v>1.9336952093386341E-2</v>
      </c>
      <c r="LE9" s="3">
        <f t="shared" si="177"/>
        <v>1.8753418034525335E-2</v>
      </c>
      <c r="LF9" s="3">
        <f t="shared" si="178"/>
        <v>1.8344038255509187E-2</v>
      </c>
      <c r="LG9" s="3">
        <f t="shared" si="179"/>
        <v>2.006527906942418E-2</v>
      </c>
      <c r="LH9" s="3">
        <f t="shared" si="180"/>
        <v>2.0216701868151939E-2</v>
      </c>
      <c r="LI9" s="3">
        <f t="shared" si="181"/>
        <v>1.9277921524018769E-2</v>
      </c>
      <c r="LJ9" s="3">
        <f t="shared" si="182"/>
        <v>1.7403910401844417E-2</v>
      </c>
      <c r="LK9" s="3">
        <f t="shared" si="183"/>
        <v>1.9050921062575034E-2</v>
      </c>
      <c r="LL9" s="3">
        <f t="shared" si="184"/>
        <v>1.9405347242254081E-2</v>
      </c>
      <c r="LM9" s="3">
        <f t="shared" si="185"/>
        <v>1.6906865756349157E-2</v>
      </c>
      <c r="LN9" s="3">
        <f t="shared" si="186"/>
        <v>1.8015010747308099E-2</v>
      </c>
      <c r="LO9" s="3">
        <f t="shared" si="123"/>
        <v>1.7687715119851431E-2</v>
      </c>
      <c r="LP9" s="3">
        <f t="shared" si="202"/>
        <v>1.7299508836433459E-2</v>
      </c>
      <c r="LQ9" s="3">
        <f t="shared" si="203"/>
        <v>1.7742336519459851E-2</v>
      </c>
      <c r="LR9" s="3">
        <f t="shared" si="204"/>
        <v>1.710338515688805E-2</v>
      </c>
      <c r="LS9" s="3">
        <f t="shared" si="205"/>
        <v>1.5913214554652489E-2</v>
      </c>
      <c r="LT9" s="3">
        <f t="shared" si="206"/>
        <v>1.6150235479221706E-2</v>
      </c>
      <c r="LU9" s="3">
        <f t="shared" si="207"/>
        <v>1.7596534015701989E-2</v>
      </c>
      <c r="LV9" s="3">
        <f t="shared" si="208"/>
        <v>2.0612296996630083E-2</v>
      </c>
      <c r="LW9" s="3">
        <f t="shared" si="209"/>
        <v>1.6890602482177917E-2</v>
      </c>
      <c r="LX9" s="3">
        <f t="shared" si="210"/>
        <v>1.8362805780382137E-2</v>
      </c>
      <c r="LY9" s="3">
        <f t="shared" si="211"/>
        <v>2.0343771555159828E-2</v>
      </c>
      <c r="LZ9" s="3">
        <f t="shared" si="212"/>
        <v>2.0396978345769416E-2</v>
      </c>
      <c r="MA9" s="3">
        <f t="shared" si="213"/>
        <v>1.8586534467506723E-2</v>
      </c>
      <c r="MB9" s="3">
        <f t="shared" si="214"/>
        <v>2.2789420672868019E-2</v>
      </c>
      <c r="MC9" s="3">
        <f t="shared" si="215"/>
        <v>1.6858883707452033E-2</v>
      </c>
      <c r="MD9" s="3">
        <f t="shared" si="216"/>
        <v>1.6139007786824144E-2</v>
      </c>
      <c r="ME9" s="3">
        <f t="shared" si="217"/>
        <v>2.1973400315749646E-2</v>
      </c>
      <c r="MF9" s="3">
        <f t="shared" si="218"/>
        <v>2.0352225459606216E-2</v>
      </c>
      <c r="MG9" s="3">
        <f t="shared" si="219"/>
        <v>1.9380452559978362E-2</v>
      </c>
      <c r="MH9" s="3">
        <f t="shared" si="220"/>
        <v>2.4433981338750802E-2</v>
      </c>
      <c r="MI9" s="3">
        <f t="shared" si="221"/>
        <v>2.4967153553519254E-2</v>
      </c>
      <c r="MJ9" s="3">
        <f t="shared" si="222"/>
        <v>2.486153756346203E-2</v>
      </c>
      <c r="MK9" s="3">
        <f t="shared" si="223"/>
        <v>2.2471715017293382E-2</v>
      </c>
      <c r="ML9" s="3">
        <f t="shared" si="224"/>
        <v>2.1896480627522596E-2</v>
      </c>
      <c r="MM9" s="3">
        <f t="shared" si="225"/>
        <v>2.0990114339596858E-2</v>
      </c>
      <c r="MN9" s="3">
        <f t="shared" si="226"/>
        <v>2.1290052563024558E-2</v>
      </c>
      <c r="MO9" s="3">
        <f t="shared" si="227"/>
        <v>2.2303845646741982E-2</v>
      </c>
      <c r="MP9" s="3">
        <f t="shared" si="228"/>
        <v>2.1091652782714861E-2</v>
      </c>
      <c r="MQ9" s="3">
        <f t="shared" si="229"/>
        <v>2.418614979889884E-2</v>
      </c>
      <c r="MR9" s="3">
        <f t="shared" si="230"/>
        <v>2.529185374171973E-2</v>
      </c>
      <c r="MS9" s="3">
        <f t="shared" si="231"/>
        <v>2.244227401652844E-2</v>
      </c>
      <c r="MT9" s="3">
        <f t="shared" si="232"/>
        <v>1.8120632862045506E-2</v>
      </c>
      <c r="MU9" s="3">
        <f t="shared" si="233"/>
        <v>1.6507489603999372E-2</v>
      </c>
      <c r="MV9" s="3">
        <f t="shared" si="234"/>
        <v>1.6906671316118106E-2</v>
      </c>
      <c r="MW9" s="3">
        <f t="shared" si="235"/>
        <v>1.7037419100764523E-2</v>
      </c>
      <c r="MX9" s="3">
        <f t="shared" si="236"/>
        <v>1.9340417654154125E-2</v>
      </c>
      <c r="MY9" s="3">
        <f t="shared" si="237"/>
        <v>1.6316327073173147E-2</v>
      </c>
      <c r="MZ9" s="3">
        <f t="shared" si="238"/>
        <v>1.3241663983444852E-2</v>
      </c>
      <c r="NA9" s="3">
        <f t="shared" si="239"/>
        <v>2.0981388094602128E-2</v>
      </c>
      <c r="NB9" s="3">
        <f t="shared" si="240"/>
        <v>2.2894975166511337E-2</v>
      </c>
      <c r="NC9" s="3">
        <f t="shared" si="187"/>
        <v>2.5107916766530007E-2</v>
      </c>
      <c r="ND9" s="3">
        <f t="shared" si="188"/>
        <v>2.4551499933881414E-2</v>
      </c>
      <c r="NE9" s="3">
        <f t="shared" si="189"/>
        <v>2.2446697837605351E-2</v>
      </c>
      <c r="NF9" s="3">
        <f t="shared" si="190"/>
        <v>1.8177359405320139E-2</v>
      </c>
      <c r="NG9" s="3">
        <f t="shared" si="191"/>
        <v>1.9065379028074189E-2</v>
      </c>
      <c r="NH9" s="3">
        <f t="shared" si="192"/>
        <v>3.3906855519323979E-2</v>
      </c>
      <c r="NI9" s="3">
        <f t="shared" si="193"/>
        <v>3.2231274436912545E-2</v>
      </c>
      <c r="NJ9" s="3">
        <f t="shared" si="194"/>
        <v>2.5623866911143416E-2</v>
      </c>
      <c r="NK9" s="3">
        <f t="shared" si="195"/>
        <v>3.1696845680711148E-2</v>
      </c>
      <c r="NL9" s="3">
        <f t="shared" si="196"/>
        <v>3.0559144761923906E-2</v>
      </c>
      <c r="NM9" s="3">
        <f t="shared" si="197"/>
        <v>2.9647290030842214E-2</v>
      </c>
      <c r="NN9" s="3">
        <f t="shared" si="198"/>
        <v>2.8278239611838042E-2</v>
      </c>
      <c r="NO9" s="3">
        <f t="shared" si="199"/>
        <v>2.6674877195925598E-2</v>
      </c>
      <c r="NP9" s="3">
        <f t="shared" si="200"/>
        <v>2.7510598318662424E-2</v>
      </c>
      <c r="NQ9" s="3">
        <f t="shared" si="201"/>
        <v>2.5208961906991081E-2</v>
      </c>
      <c r="NT9" t="s">
        <v>77</v>
      </c>
      <c r="NU9">
        <v>0.1</v>
      </c>
      <c r="NV9">
        <v>0.79800000000000004</v>
      </c>
      <c r="NW9">
        <v>0.53700000000000003</v>
      </c>
      <c r="NX9">
        <v>0.37</v>
      </c>
      <c r="NY9">
        <v>0.433</v>
      </c>
      <c r="NZ9">
        <v>0.60199999999999998</v>
      </c>
      <c r="OA9">
        <v>0.42399999999999999</v>
      </c>
      <c r="OB9">
        <v>0.50900000000000001</v>
      </c>
      <c r="OC9">
        <v>0.34300000000000003</v>
      </c>
      <c r="OD9">
        <v>0.373</v>
      </c>
      <c r="OE9">
        <v>0.34899999999999998</v>
      </c>
      <c r="OF9">
        <v>0.39300000000000002</v>
      </c>
      <c r="OG9">
        <v>0.38200000000000001</v>
      </c>
      <c r="OH9">
        <v>0.39900000000000002</v>
      </c>
      <c r="OI9">
        <v>0.55400000000000005</v>
      </c>
      <c r="OJ9">
        <v>0.48499999999999999</v>
      </c>
      <c r="OK9">
        <v>0.47499999999999998</v>
      </c>
      <c r="OL9">
        <v>0.33600000000000002</v>
      </c>
      <c r="OM9">
        <v>0.32300000000000001</v>
      </c>
      <c r="ON9">
        <v>0.318</v>
      </c>
      <c r="OO9">
        <v>0.51</v>
      </c>
      <c r="OP9">
        <v>0.42899999999999999</v>
      </c>
      <c r="OQ9">
        <v>0.35799999999999998</v>
      </c>
      <c r="OR9">
        <v>0.36099999999999999</v>
      </c>
      <c r="OS9">
        <v>0.48599999999999999</v>
      </c>
      <c r="OT9">
        <v>0.50800000000000001</v>
      </c>
      <c r="OU9">
        <v>0.43099999999999999</v>
      </c>
      <c r="OV9">
        <v>0.51300000000000001</v>
      </c>
      <c r="OW9">
        <v>0.44600000000000001</v>
      </c>
      <c r="OX9">
        <v>0.34100000000000003</v>
      </c>
      <c r="OY9">
        <v>0.40100000000000002</v>
      </c>
      <c r="OZ9">
        <v>0.40300000000000002</v>
      </c>
      <c r="PA9">
        <v>0.38</v>
      </c>
      <c r="PB9">
        <v>0.34699999999999998</v>
      </c>
      <c r="PC9">
        <v>0.36499999999999999</v>
      </c>
      <c r="PD9">
        <v>0.746</v>
      </c>
      <c r="PE9">
        <v>0.33900000000000002</v>
      </c>
      <c r="PF9">
        <v>0.40899999999999997</v>
      </c>
      <c r="PG9">
        <v>0.48499999999999999</v>
      </c>
      <c r="PH9">
        <v>0.78200000000000003</v>
      </c>
      <c r="PI9">
        <v>0.56499999999999995</v>
      </c>
      <c r="PJ9">
        <v>0.23100000000000001</v>
      </c>
      <c r="PK9">
        <v>0.251</v>
      </c>
      <c r="PL9">
        <v>0.27200000000000002</v>
      </c>
      <c r="PM9">
        <v>0.40600000000000003</v>
      </c>
      <c r="PN9">
        <v>0.36199999999999999</v>
      </c>
      <c r="PO9">
        <v>0.38</v>
      </c>
      <c r="PP9">
        <v>0.33600000000000002</v>
      </c>
      <c r="PQ9">
        <v>0.38600000000000001</v>
      </c>
      <c r="PR9">
        <v>0.33400000000000002</v>
      </c>
      <c r="PS9">
        <v>8.5999999999999993E-2</v>
      </c>
      <c r="PT9">
        <v>0.13100000000000001</v>
      </c>
      <c r="PU9">
        <v>0.255</v>
      </c>
      <c r="PV9">
        <v>0.34899999999999998</v>
      </c>
      <c r="PW9">
        <v>0.32900000000000001</v>
      </c>
      <c r="PX9">
        <v>0.34599999999999997</v>
      </c>
      <c r="PY9">
        <v>0.30199999999999999</v>
      </c>
      <c r="PZ9">
        <v>0.23300000000000001</v>
      </c>
      <c r="QA9">
        <v>0.27300000000000002</v>
      </c>
      <c r="QB9">
        <v>0.33100000000000002</v>
      </c>
      <c r="QC9">
        <v>0.33500000000000002</v>
      </c>
      <c r="QD9">
        <v>0.32600000000000001</v>
      </c>
      <c r="QE9">
        <v>0.37</v>
      </c>
      <c r="QF9">
        <v>0.34200000000000003</v>
      </c>
      <c r="QG9">
        <v>0.28499999999999998</v>
      </c>
      <c r="QH9">
        <v>0.27300000000000002</v>
      </c>
      <c r="QI9">
        <v>0.33100000000000002</v>
      </c>
      <c r="QJ9">
        <v>0.377</v>
      </c>
      <c r="QK9">
        <v>0.30399999999999999</v>
      </c>
      <c r="QL9">
        <v>0.26700000000000002</v>
      </c>
      <c r="QM9">
        <v>0.29599999999999999</v>
      </c>
      <c r="QN9">
        <v>0.41399999999999998</v>
      </c>
      <c r="QO9">
        <v>0.38200000000000001</v>
      </c>
      <c r="QP9">
        <v>0.38500000000000001</v>
      </c>
      <c r="QQ9">
        <v>0.63600000000000001</v>
      </c>
      <c r="QR9">
        <v>0.59</v>
      </c>
      <c r="QS9">
        <v>0.61099999999999999</v>
      </c>
      <c r="QT9">
        <v>0.42499999999999999</v>
      </c>
      <c r="QU9">
        <v>0.38200000000000001</v>
      </c>
      <c r="QV9">
        <v>0.377</v>
      </c>
      <c r="QW9">
        <v>0.747</v>
      </c>
      <c r="QX9">
        <v>0.32300000000000001</v>
      </c>
      <c r="QY9">
        <v>0.45400000000000001</v>
      </c>
      <c r="QZ9">
        <v>0.58799999999999997</v>
      </c>
      <c r="RA9">
        <v>0.60199999999999998</v>
      </c>
      <c r="RB9">
        <v>0.59699999999999998</v>
      </c>
      <c r="RC9">
        <v>0.59399999999999997</v>
      </c>
      <c r="RD9">
        <v>0.45</v>
      </c>
      <c r="RE9">
        <v>0.80600000000000005</v>
      </c>
      <c r="RF9">
        <v>0.71299999999999997</v>
      </c>
      <c r="RG9">
        <v>0.91900000000000004</v>
      </c>
      <c r="RH9">
        <v>0.32200000000000001</v>
      </c>
      <c r="RI9">
        <v>0.495</v>
      </c>
      <c r="RJ9">
        <v>0.42899999999999999</v>
      </c>
      <c r="RK9">
        <v>0.49299999999999999</v>
      </c>
      <c r="RL9">
        <v>0.36599999999999999</v>
      </c>
      <c r="RM9">
        <v>0.317</v>
      </c>
      <c r="RN9">
        <v>0.28699999999999998</v>
      </c>
      <c r="RP9" t="s">
        <v>77</v>
      </c>
      <c r="RQ9">
        <v>0.23799999999999999</v>
      </c>
      <c r="RR9">
        <v>0.19700000000000001</v>
      </c>
      <c r="RS9">
        <v>0.21299999999999999</v>
      </c>
      <c r="RT9">
        <v>0.253</v>
      </c>
      <c r="RU9">
        <v>0.21099999999999999</v>
      </c>
      <c r="RV9">
        <v>0.23200000000000001</v>
      </c>
      <c r="RW9">
        <v>0.19</v>
      </c>
      <c r="RX9">
        <v>0.19800000000000001</v>
      </c>
      <c r="RY9">
        <v>0.192</v>
      </c>
      <c r="RZ9">
        <v>0.20300000000000001</v>
      </c>
      <c r="SA9">
        <v>0.2</v>
      </c>
      <c r="SB9">
        <v>0.20399999999999999</v>
      </c>
      <c r="SC9">
        <v>0.24199999999999999</v>
      </c>
      <c r="SD9">
        <v>0.22600000000000001</v>
      </c>
      <c r="SE9">
        <v>0.223</v>
      </c>
      <c r="SF9">
        <v>0.188</v>
      </c>
      <c r="SG9">
        <v>0.185</v>
      </c>
      <c r="SH9">
        <v>0.183</v>
      </c>
      <c r="SI9">
        <v>0.23200000000000001</v>
      </c>
      <c r="SJ9">
        <v>0.21199999999999999</v>
      </c>
      <c r="SK9">
        <v>0.19400000000000001</v>
      </c>
      <c r="SL9">
        <v>0.19500000000000001</v>
      </c>
      <c r="SM9">
        <v>0.22600000000000001</v>
      </c>
      <c r="SN9">
        <v>0.23100000000000001</v>
      </c>
      <c r="SO9">
        <v>0.21199999999999999</v>
      </c>
      <c r="SP9">
        <v>0.23200000000000001</v>
      </c>
      <c r="SQ9">
        <v>0.216</v>
      </c>
      <c r="SR9">
        <v>0.189</v>
      </c>
      <c r="SS9">
        <v>0.20499999999999999</v>
      </c>
      <c r="ST9">
        <v>0.20599999999999999</v>
      </c>
      <c r="SU9">
        <v>0.2</v>
      </c>
      <c r="SV9">
        <v>0.191</v>
      </c>
      <c r="SW9">
        <v>0.19600000000000001</v>
      </c>
      <c r="SX9">
        <v>0.28599999999999998</v>
      </c>
      <c r="SY9">
        <v>0.189</v>
      </c>
      <c r="SZ9">
        <v>0.20699999999999999</v>
      </c>
      <c r="TA9">
        <v>0.22600000000000001</v>
      </c>
      <c r="TB9">
        <v>0.29299999999999998</v>
      </c>
      <c r="TC9">
        <v>0.245</v>
      </c>
      <c r="TD9">
        <v>0.158</v>
      </c>
      <c r="TE9">
        <v>0.16400000000000001</v>
      </c>
      <c r="TF9">
        <v>0.17</v>
      </c>
      <c r="TG9">
        <v>0.20599999999999999</v>
      </c>
      <c r="TH9">
        <v>0.19500000000000001</v>
      </c>
      <c r="TI9">
        <v>0.2</v>
      </c>
      <c r="TJ9">
        <v>0.188</v>
      </c>
      <c r="TK9">
        <v>0.20100000000000001</v>
      </c>
      <c r="TL9">
        <v>0.187</v>
      </c>
      <c r="TM9">
        <v>0.108</v>
      </c>
      <c r="TN9">
        <v>0.126</v>
      </c>
      <c r="TO9">
        <v>0.16600000000000001</v>
      </c>
      <c r="TP9">
        <v>0.191</v>
      </c>
      <c r="TQ9">
        <v>0.186</v>
      </c>
      <c r="TR9">
        <v>0.191</v>
      </c>
      <c r="TS9">
        <v>0.17899999999999999</v>
      </c>
      <c r="TT9">
        <v>0.159</v>
      </c>
      <c r="TU9">
        <v>0.17100000000000001</v>
      </c>
      <c r="TV9">
        <v>0.187</v>
      </c>
      <c r="TW9">
        <v>0.188</v>
      </c>
      <c r="TX9">
        <v>0.185</v>
      </c>
      <c r="TY9">
        <v>0.19700000000000001</v>
      </c>
      <c r="TZ9">
        <v>0.19</v>
      </c>
      <c r="UA9">
        <v>0.17399999999999999</v>
      </c>
      <c r="UB9">
        <v>0.17100000000000001</v>
      </c>
      <c r="UC9">
        <v>0.187</v>
      </c>
      <c r="UD9">
        <v>0.19900000000000001</v>
      </c>
      <c r="UE9">
        <v>0.17899999999999999</v>
      </c>
      <c r="UF9">
        <v>0.16900000000000001</v>
      </c>
      <c r="UG9">
        <v>0.17699999999999999</v>
      </c>
      <c r="UH9">
        <v>0.20799999999999999</v>
      </c>
      <c r="UI9">
        <v>0.2</v>
      </c>
      <c r="UJ9">
        <v>0.20100000000000001</v>
      </c>
      <c r="UK9">
        <v>0.26100000000000001</v>
      </c>
      <c r="UL9">
        <v>0.251</v>
      </c>
      <c r="UM9">
        <v>0.255</v>
      </c>
      <c r="UN9">
        <v>0.21099999999999999</v>
      </c>
      <c r="UO9">
        <v>0.2</v>
      </c>
      <c r="UP9">
        <v>0.19900000000000001</v>
      </c>
      <c r="UQ9">
        <v>0.28599999999999998</v>
      </c>
      <c r="UR9">
        <v>0.185</v>
      </c>
      <c r="US9">
        <v>0.218</v>
      </c>
      <c r="UT9">
        <v>0.25</v>
      </c>
      <c r="UU9">
        <v>0.253</v>
      </c>
      <c r="UV9">
        <v>0.252</v>
      </c>
      <c r="UW9">
        <v>0.252</v>
      </c>
      <c r="UX9">
        <v>0.217</v>
      </c>
      <c r="UY9">
        <v>0.29899999999999999</v>
      </c>
      <c r="UZ9">
        <v>0.27800000000000002</v>
      </c>
      <c r="VA9">
        <v>0.32300000000000001</v>
      </c>
      <c r="VB9">
        <v>0.184</v>
      </c>
      <c r="VC9">
        <v>0.22800000000000001</v>
      </c>
      <c r="VD9">
        <v>0.21199999999999999</v>
      </c>
      <c r="VE9">
        <v>0.22800000000000001</v>
      </c>
      <c r="VF9">
        <v>0.19600000000000001</v>
      </c>
      <c r="VG9">
        <v>0.183</v>
      </c>
      <c r="VH9">
        <v>0.17499999999999999</v>
      </c>
    </row>
    <row r="10" spans="1:580" x14ac:dyDescent="0.25">
      <c r="A10" t="s">
        <v>78</v>
      </c>
      <c r="B10">
        <v>345.91</v>
      </c>
      <c r="C10">
        <v>78.8</v>
      </c>
      <c r="D10">
        <v>30</v>
      </c>
      <c r="E10" t="s">
        <v>78</v>
      </c>
      <c r="F10">
        <v>-85</v>
      </c>
      <c r="G10">
        <v>-84</v>
      </c>
      <c r="H10">
        <v>-21</v>
      </c>
      <c r="I10">
        <v>-1</v>
      </c>
      <c r="J10">
        <v>13.2</v>
      </c>
      <c r="K10">
        <v>0</v>
      </c>
      <c r="L10">
        <v>0</v>
      </c>
      <c r="P10">
        <v>1</v>
      </c>
      <c r="Q10" t="s">
        <v>78</v>
      </c>
      <c r="R10">
        <v>13.239000000000001</v>
      </c>
      <c r="S10">
        <v>52118.777999999998</v>
      </c>
      <c r="T10">
        <v>83693.538</v>
      </c>
      <c r="U10">
        <v>87450.873999999996</v>
      </c>
      <c r="V10">
        <v>70835.475000000006</v>
      </c>
      <c r="W10">
        <v>112419.01300000001</v>
      </c>
      <c r="X10">
        <v>133729.356</v>
      </c>
      <c r="Y10">
        <v>138301.18100000001</v>
      </c>
      <c r="Z10">
        <v>195951.084</v>
      </c>
      <c r="AA10">
        <v>180041.342</v>
      </c>
      <c r="AB10">
        <v>226063.21299999999</v>
      </c>
      <c r="AC10">
        <v>154741.49900000001</v>
      </c>
      <c r="AD10">
        <v>88499.637000000002</v>
      </c>
      <c r="AE10">
        <v>1793560.2409999999</v>
      </c>
      <c r="AF10">
        <v>7327242.5549999997</v>
      </c>
      <c r="AG10">
        <v>73190.210999999996</v>
      </c>
      <c r="AH10">
        <v>278728.91700000002</v>
      </c>
      <c r="AI10">
        <v>1087424.524</v>
      </c>
      <c r="AJ10">
        <v>4207702.5539999995</v>
      </c>
      <c r="AK10">
        <v>1950450.3189999999</v>
      </c>
      <c r="AL10">
        <v>2018165.7779999999</v>
      </c>
      <c r="AM10">
        <v>531325.228</v>
      </c>
      <c r="AN10">
        <v>1617165.517</v>
      </c>
      <c r="AO10">
        <v>6070309.784</v>
      </c>
      <c r="AP10">
        <v>3276262.8080000002</v>
      </c>
      <c r="AQ10">
        <v>7582822.8210000005</v>
      </c>
      <c r="AR10">
        <v>7161269.9210000001</v>
      </c>
      <c r="AS10">
        <v>14599894.058</v>
      </c>
      <c r="AT10">
        <v>8165685.8590000002</v>
      </c>
      <c r="AU10">
        <v>11486526.055</v>
      </c>
      <c r="AV10">
        <v>4002986.5060000001</v>
      </c>
      <c r="AW10">
        <v>7410938.477</v>
      </c>
      <c r="AX10">
        <v>5152421.0829999996</v>
      </c>
      <c r="AY10">
        <v>5401810.3380000005</v>
      </c>
      <c r="AZ10">
        <v>5502879.2070000004</v>
      </c>
      <c r="BA10">
        <v>6746117.6610000003</v>
      </c>
      <c r="BB10">
        <v>5484152.585</v>
      </c>
      <c r="BC10">
        <v>5673369.2039999999</v>
      </c>
      <c r="BD10">
        <v>5165194.0480000004</v>
      </c>
      <c r="BE10">
        <v>4616051.5609999998</v>
      </c>
      <c r="BF10">
        <v>3488422.79</v>
      </c>
      <c r="BG10">
        <v>3356605.2390000001</v>
      </c>
      <c r="BH10">
        <v>5389023.9299999997</v>
      </c>
      <c r="BI10">
        <v>7958131.523</v>
      </c>
      <c r="BJ10">
        <v>5855943.1720000003</v>
      </c>
      <c r="BK10">
        <v>9429046.8829999994</v>
      </c>
      <c r="BL10">
        <v>13687136.668</v>
      </c>
      <c r="BM10">
        <v>15152113.147</v>
      </c>
      <c r="BN10">
        <v>12785029.175000001</v>
      </c>
      <c r="BO10">
        <v>10095862.676000001</v>
      </c>
      <c r="BP10">
        <v>9114227.0480000004</v>
      </c>
      <c r="BQ10">
        <v>3629179.2620000001</v>
      </c>
      <c r="BR10">
        <v>4409634.2589999996</v>
      </c>
      <c r="BS10">
        <v>3676945.31</v>
      </c>
      <c r="BT10">
        <v>2980137.9810000001</v>
      </c>
      <c r="BU10">
        <v>3220842.7230000002</v>
      </c>
      <c r="BV10">
        <v>2625895.872</v>
      </c>
      <c r="BW10">
        <v>2687612.949</v>
      </c>
      <c r="BX10">
        <v>7013805.307</v>
      </c>
      <c r="BY10">
        <v>9796406.148</v>
      </c>
      <c r="BZ10">
        <v>11800253.229</v>
      </c>
      <c r="CA10">
        <v>79240192.380999997</v>
      </c>
      <c r="CB10">
        <v>21764944.982999999</v>
      </c>
      <c r="CC10">
        <v>2122062.1779999998</v>
      </c>
      <c r="CD10">
        <v>2757970.4849999999</v>
      </c>
      <c r="CE10">
        <v>2294256.8309999998</v>
      </c>
      <c r="CF10">
        <v>5295766.6119999997</v>
      </c>
      <c r="CG10">
        <v>5733916.5559999999</v>
      </c>
      <c r="CH10">
        <v>6024377.9160000002</v>
      </c>
      <c r="CI10">
        <v>4230339.443</v>
      </c>
      <c r="CJ10">
        <v>5136359.6749999998</v>
      </c>
      <c r="CK10">
        <v>4965893.2340000002</v>
      </c>
      <c r="CL10">
        <v>52743421.678999998</v>
      </c>
      <c r="CM10">
        <v>78335999.761000007</v>
      </c>
      <c r="CN10">
        <v>108527228.93000001</v>
      </c>
      <c r="CO10">
        <v>5659009.3219999997</v>
      </c>
      <c r="CP10">
        <v>7109569.6509999996</v>
      </c>
      <c r="CQ10">
        <v>6032699.9019999998</v>
      </c>
      <c r="CR10">
        <v>1492042.0649999999</v>
      </c>
      <c r="CS10">
        <v>3802494.68</v>
      </c>
      <c r="CT10">
        <v>4189139.577</v>
      </c>
      <c r="CU10">
        <v>14087964.091</v>
      </c>
      <c r="CV10">
        <v>12271500.592</v>
      </c>
      <c r="CW10">
        <v>11006192.616</v>
      </c>
      <c r="CX10">
        <v>6065020.9210000001</v>
      </c>
      <c r="CY10">
        <v>5877215.8959999997</v>
      </c>
      <c r="CZ10">
        <v>6943843.9340000004</v>
      </c>
      <c r="DA10">
        <v>9511135.9690000005</v>
      </c>
      <c r="DB10">
        <v>7489118.3799999999</v>
      </c>
      <c r="DC10">
        <v>10411728.098999999</v>
      </c>
      <c r="DD10">
        <v>4893963.1040000003</v>
      </c>
      <c r="DE10">
        <v>4377759.4040000001</v>
      </c>
      <c r="DF10">
        <v>4611960.01</v>
      </c>
      <c r="DG10">
        <v>7472964.6119999997</v>
      </c>
      <c r="DH10">
        <v>9042096.4810000006</v>
      </c>
      <c r="DI10">
        <v>6670247.2489999998</v>
      </c>
      <c r="DJ10">
        <v>32058096.541999999</v>
      </c>
      <c r="DK10">
        <v>28813231.669</v>
      </c>
      <c r="DL10">
        <v>25621685.932</v>
      </c>
      <c r="DM10">
        <v>5962880.3609999996</v>
      </c>
      <c r="DN10">
        <v>7597529.1639999999</v>
      </c>
      <c r="DO10">
        <v>5962506.3080000002</v>
      </c>
      <c r="DP10">
        <v>3342272.2990000001</v>
      </c>
      <c r="DQ10">
        <v>6771849.6660000002</v>
      </c>
      <c r="DR10">
        <v>10572870.037</v>
      </c>
      <c r="DS10">
        <v>11782969.17</v>
      </c>
      <c r="DT10">
        <v>15498299.324999999</v>
      </c>
      <c r="DU10">
        <v>16318148.362</v>
      </c>
      <c r="DV10">
        <v>11203902.551000001</v>
      </c>
      <c r="DW10">
        <v>8607246.2620000001</v>
      </c>
      <c r="DX10">
        <v>95368760.078999996</v>
      </c>
      <c r="DY10">
        <v>88538024.503000006</v>
      </c>
      <c r="DZ10">
        <v>51601500.755000003</v>
      </c>
      <c r="EA10">
        <v>16903883.936000001</v>
      </c>
      <c r="EB10">
        <v>19393739.348000001</v>
      </c>
      <c r="EC10">
        <v>22318652.015000001</v>
      </c>
      <c r="ED10">
        <v>24850369.366999999</v>
      </c>
      <c r="EE10">
        <v>17050917.289000001</v>
      </c>
      <c r="EF10">
        <v>12817312.855</v>
      </c>
      <c r="EG10">
        <v>9839055.5040000007</v>
      </c>
      <c r="EI10" t="s">
        <v>78</v>
      </c>
      <c r="EJ10">
        <v>13.239000000000001</v>
      </c>
      <c r="EK10">
        <v>4657.9049999999997</v>
      </c>
      <c r="EL10">
        <v>5406.0379999999996</v>
      </c>
      <c r="EM10">
        <v>5185.9080000000004</v>
      </c>
      <c r="EN10">
        <v>6172.31</v>
      </c>
      <c r="EO10">
        <v>4622.71</v>
      </c>
      <c r="EP10">
        <v>4630.8270000000002</v>
      </c>
      <c r="EQ10">
        <v>5118.1719999999996</v>
      </c>
      <c r="ER10">
        <v>6962.2809999999999</v>
      </c>
      <c r="ES10">
        <v>5143.4849999999997</v>
      </c>
      <c r="ET10">
        <v>7543.0959999999995</v>
      </c>
      <c r="EU10">
        <v>2661.953</v>
      </c>
      <c r="EV10">
        <v>3332.7179999999998</v>
      </c>
      <c r="EW10">
        <v>28496.45</v>
      </c>
      <c r="EX10">
        <v>62365.803</v>
      </c>
      <c r="EY10">
        <v>3792.9490000000001</v>
      </c>
      <c r="EZ10">
        <v>6173.6170000000002</v>
      </c>
      <c r="FA10">
        <v>18216.885999999999</v>
      </c>
      <c r="FB10">
        <v>38826.951000000001</v>
      </c>
      <c r="FC10">
        <v>25439.445</v>
      </c>
      <c r="FD10">
        <v>26001.138999999999</v>
      </c>
      <c r="FE10">
        <v>9215.4169999999995</v>
      </c>
      <c r="FF10">
        <v>17883.965</v>
      </c>
      <c r="FG10">
        <v>57572.495000000003</v>
      </c>
      <c r="FH10">
        <v>42708.135000000002</v>
      </c>
      <c r="FI10">
        <v>84114.187999999995</v>
      </c>
      <c r="FJ10">
        <v>74794.120999999999</v>
      </c>
      <c r="FK10">
        <v>149861.386</v>
      </c>
      <c r="FL10">
        <v>79867.906000000003</v>
      </c>
      <c r="FM10">
        <v>107374.36500000001</v>
      </c>
      <c r="FN10">
        <v>49215.231</v>
      </c>
      <c r="FO10">
        <v>84679.87</v>
      </c>
      <c r="FP10">
        <v>61624.504000000001</v>
      </c>
      <c r="FQ10">
        <v>59243.514000000003</v>
      </c>
      <c r="FR10">
        <v>62741.339</v>
      </c>
      <c r="FS10">
        <v>73074.308000000005</v>
      </c>
      <c r="FT10">
        <v>59870.076000000001</v>
      </c>
      <c r="FU10">
        <v>58822.51</v>
      </c>
      <c r="FV10">
        <v>56714.889000000003</v>
      </c>
      <c r="FW10">
        <v>40260.957000000002</v>
      </c>
      <c r="FX10">
        <v>27736.581999999999</v>
      </c>
      <c r="FY10">
        <v>34944.381999999998</v>
      </c>
      <c r="FZ10">
        <v>30723.928</v>
      </c>
      <c r="GA10">
        <v>58376.288999999997</v>
      </c>
      <c r="GB10">
        <v>50478.165000000001</v>
      </c>
      <c r="GC10">
        <v>79211.054000000004</v>
      </c>
      <c r="GD10">
        <v>49090.360999999997</v>
      </c>
      <c r="GE10">
        <v>81227.455000000002</v>
      </c>
      <c r="GF10">
        <v>69669.823999999993</v>
      </c>
      <c r="GG10">
        <v>39523.07</v>
      </c>
      <c r="GH10">
        <v>96001.95</v>
      </c>
      <c r="GI10">
        <v>37459.201000000001</v>
      </c>
      <c r="GJ10">
        <v>43858.446000000004</v>
      </c>
      <c r="GK10">
        <v>38521.237000000001</v>
      </c>
      <c r="GL10">
        <v>31463.796999999999</v>
      </c>
      <c r="GM10">
        <v>31792.053</v>
      </c>
      <c r="GN10">
        <v>22582.395</v>
      </c>
      <c r="GO10">
        <v>24745.205999999998</v>
      </c>
      <c r="GP10">
        <v>51386.803</v>
      </c>
      <c r="GQ10">
        <v>72974.554000000004</v>
      </c>
      <c r="GR10">
        <v>53608.152999999998</v>
      </c>
      <c r="GS10">
        <v>358884.61599999998</v>
      </c>
      <c r="GT10">
        <v>111035.128</v>
      </c>
      <c r="GU10">
        <v>19376.162</v>
      </c>
      <c r="GV10">
        <v>25773.411</v>
      </c>
      <c r="GW10">
        <v>20050.151000000002</v>
      </c>
      <c r="GX10">
        <v>36599.451000000001</v>
      </c>
      <c r="GY10">
        <v>39841.237000000001</v>
      </c>
      <c r="GZ10">
        <v>51479.864000000001</v>
      </c>
      <c r="HA10">
        <v>48375.148000000001</v>
      </c>
      <c r="HB10">
        <v>58475.813000000002</v>
      </c>
      <c r="HC10">
        <v>53651.152000000002</v>
      </c>
      <c r="HD10">
        <v>363191.64600000001</v>
      </c>
      <c r="HE10">
        <v>469368.31300000002</v>
      </c>
      <c r="HF10">
        <v>569458.99600000004</v>
      </c>
      <c r="HG10">
        <v>40188.821000000004</v>
      </c>
      <c r="HH10">
        <v>51010.682999999997</v>
      </c>
      <c r="HI10">
        <v>41019.603999999999</v>
      </c>
      <c r="HJ10">
        <v>12345.264999999999</v>
      </c>
      <c r="HK10">
        <v>37338.381999999998</v>
      </c>
      <c r="HL10">
        <v>37746.902999999998</v>
      </c>
      <c r="HM10">
        <v>78473.907999999996</v>
      </c>
      <c r="HN10">
        <v>65808.017999999996</v>
      </c>
      <c r="HO10">
        <v>54358.108999999997</v>
      </c>
      <c r="HP10">
        <v>30697.364000000001</v>
      </c>
      <c r="HQ10">
        <v>34887.311999999998</v>
      </c>
      <c r="HR10">
        <v>37050.79</v>
      </c>
      <c r="HS10">
        <v>53262.207999999999</v>
      </c>
      <c r="HT10">
        <v>39185.597000000002</v>
      </c>
      <c r="HU10">
        <v>56557.311999999998</v>
      </c>
      <c r="HV10">
        <v>33668.434000000001</v>
      </c>
      <c r="HW10">
        <v>27764.098999999998</v>
      </c>
      <c r="HX10">
        <v>32886.478000000003</v>
      </c>
      <c r="HY10">
        <v>41200.788</v>
      </c>
      <c r="HZ10">
        <v>49999.678</v>
      </c>
      <c r="IA10">
        <v>38910.163999999997</v>
      </c>
      <c r="IB10">
        <v>165436.78400000001</v>
      </c>
      <c r="IC10">
        <v>142608.53400000001</v>
      </c>
      <c r="ID10">
        <v>122226.45299999999</v>
      </c>
      <c r="IE10">
        <v>52378.781999999999</v>
      </c>
      <c r="IF10">
        <v>58687.81</v>
      </c>
      <c r="IG10">
        <v>46064.898000000001</v>
      </c>
      <c r="IH10">
        <v>15615.43</v>
      </c>
      <c r="II10">
        <v>32049.642</v>
      </c>
      <c r="IJ10">
        <v>116731.40300000001</v>
      </c>
      <c r="IK10">
        <v>94774.773000000001</v>
      </c>
      <c r="IL10">
        <v>106092.857</v>
      </c>
      <c r="IM10">
        <v>106028.524</v>
      </c>
      <c r="IN10">
        <v>71788.468999999997</v>
      </c>
      <c r="IO10">
        <v>46172.703000000001</v>
      </c>
      <c r="IP10">
        <v>1006275.252</v>
      </c>
      <c r="IQ10">
        <v>663345.076</v>
      </c>
      <c r="IR10">
        <v>320714.158</v>
      </c>
      <c r="IS10">
        <v>112875.808</v>
      </c>
      <c r="IT10">
        <v>134621.399</v>
      </c>
      <c r="IU10">
        <v>148347.997</v>
      </c>
      <c r="IV10">
        <v>164699.72500000001</v>
      </c>
      <c r="IW10">
        <v>100809.16899999999</v>
      </c>
      <c r="IX10">
        <v>72937.595000000001</v>
      </c>
      <c r="IY10">
        <v>61727.688000000002</v>
      </c>
      <c r="JB10" t="s">
        <v>78</v>
      </c>
      <c r="JC10" s="3">
        <f t="shared" si="122"/>
        <v>8.9370955704295291E-2</v>
      </c>
      <c r="JD10" s="3">
        <f t="shared" si="124"/>
        <v>6.4593254499528976E-2</v>
      </c>
      <c r="JE10" s="3">
        <f t="shared" si="125"/>
        <v>5.9300813848927346E-2</v>
      </c>
      <c r="JF10" s="3">
        <f t="shared" si="126"/>
        <v>8.7135859539305693E-2</v>
      </c>
      <c r="JG10" s="3">
        <f t="shared" si="127"/>
        <v>4.1120357461241895E-2</v>
      </c>
      <c r="JH10" s="3">
        <f t="shared" si="128"/>
        <v>3.462835041245544E-2</v>
      </c>
      <c r="JI10" s="3">
        <f t="shared" si="129"/>
        <v>3.7007435243810387E-2</v>
      </c>
      <c r="JJ10" s="3">
        <f t="shared" si="130"/>
        <v>3.5530709286609508E-2</v>
      </c>
      <c r="JK10" s="3">
        <f t="shared" si="131"/>
        <v>2.8568355150340969E-2</v>
      </c>
      <c r="JL10" s="3">
        <f t="shared" si="132"/>
        <v>3.3367198050042755E-2</v>
      </c>
      <c r="JM10" s="3">
        <f t="shared" si="133"/>
        <v>1.7202579897458534E-2</v>
      </c>
      <c r="JN10" s="3">
        <f t="shared" si="134"/>
        <v>3.7657984970040047E-2</v>
      </c>
      <c r="JO10" s="3">
        <f t="shared" si="135"/>
        <v>1.5888203445071795E-2</v>
      </c>
      <c r="JP10" s="3">
        <f t="shared" si="136"/>
        <v>8.5114969965669439E-3</v>
      </c>
      <c r="JQ10" s="3">
        <f t="shared" si="137"/>
        <v>5.1823173456898498E-2</v>
      </c>
      <c r="JR10" s="3">
        <f t="shared" si="138"/>
        <v>2.2149180165615897E-2</v>
      </c>
      <c r="JS10" s="3">
        <f t="shared" si="139"/>
        <v>1.6752322205306452E-2</v>
      </c>
      <c r="JT10" s="3">
        <f t="shared" si="140"/>
        <v>9.227589284582307E-3</v>
      </c>
      <c r="JU10" s="3">
        <f t="shared" si="141"/>
        <v>1.3042857206966881E-2</v>
      </c>
      <c r="JV10" s="3">
        <f t="shared" si="142"/>
        <v>1.2883549648615635E-2</v>
      </c>
      <c r="JW10" s="3">
        <f t="shared" si="143"/>
        <v>1.7344211255860036E-2</v>
      </c>
      <c r="JX10" s="3">
        <f t="shared" si="144"/>
        <v>1.1058833998128096E-2</v>
      </c>
      <c r="JY10" s="3">
        <f t="shared" si="145"/>
        <v>9.4842762640793762E-3</v>
      </c>
      <c r="JZ10" s="3">
        <f t="shared" si="146"/>
        <v>1.3035625498575693E-2</v>
      </c>
      <c r="KA10" s="3">
        <f t="shared" si="147"/>
        <v>1.109272760100008E-2</v>
      </c>
      <c r="KB10" s="3">
        <f t="shared" si="148"/>
        <v>1.0444253857918506E-2</v>
      </c>
      <c r="KC10" s="3">
        <f t="shared" si="149"/>
        <v>1.0264552975840504E-2</v>
      </c>
      <c r="KD10" s="3">
        <f t="shared" si="150"/>
        <v>9.7809182693419112E-3</v>
      </c>
      <c r="KE10" s="3">
        <f t="shared" si="151"/>
        <v>9.3478536927412217E-3</v>
      </c>
      <c r="KF10" s="3">
        <f t="shared" si="152"/>
        <v>1.2294628254737363E-2</v>
      </c>
      <c r="KG10" s="3">
        <f t="shared" si="153"/>
        <v>1.1426335579873685E-2</v>
      </c>
      <c r="KH10" s="3">
        <f t="shared" si="154"/>
        <v>1.1960300411650188E-2</v>
      </c>
      <c r="KI10" s="3">
        <f t="shared" si="155"/>
        <v>1.0967344333295249E-2</v>
      </c>
      <c r="KJ10" s="3">
        <f t="shared" si="156"/>
        <v>1.140154756080947E-2</v>
      </c>
      <c r="KK10" s="3">
        <f t="shared" si="157"/>
        <v>1.0832053585790549E-2</v>
      </c>
      <c r="KL10" s="3">
        <f t="shared" si="158"/>
        <v>1.091692382224263E-2</v>
      </c>
      <c r="KM10" s="3">
        <f t="shared" si="159"/>
        <v>1.0368179451202874E-2</v>
      </c>
      <c r="KN10" s="3">
        <f t="shared" si="160"/>
        <v>1.0980204900909852E-2</v>
      </c>
      <c r="KO10" s="3">
        <f t="shared" si="161"/>
        <v>8.7219469860683393E-3</v>
      </c>
      <c r="KP10" s="3">
        <f t="shared" si="162"/>
        <v>7.9510379531719539E-3</v>
      </c>
      <c r="KQ10" s="3">
        <f t="shared" si="163"/>
        <v>1.0410632026067691E-2</v>
      </c>
      <c r="KR10" s="3">
        <f t="shared" si="164"/>
        <v>5.7012045964323641E-3</v>
      </c>
      <c r="KS10" s="3">
        <f t="shared" si="165"/>
        <v>7.3354265170517963E-3</v>
      </c>
      <c r="KT10" s="3">
        <f t="shared" si="166"/>
        <v>8.6199888758073488E-3</v>
      </c>
      <c r="KU10" s="3">
        <f t="shared" si="167"/>
        <v>8.4007487695084791E-3</v>
      </c>
      <c r="KV10" s="3">
        <f t="shared" si="168"/>
        <v>3.5866055984354549E-3</v>
      </c>
      <c r="KW10" s="3">
        <f t="shared" si="169"/>
        <v>5.3608004515252978E-3</v>
      </c>
      <c r="KX10" s="3">
        <f t="shared" si="170"/>
        <v>5.4493285112116293E-3</v>
      </c>
      <c r="KY10" s="3">
        <f t="shared" si="171"/>
        <v>3.9147788820419168E-3</v>
      </c>
      <c r="KZ10" s="3">
        <f t="shared" si="172"/>
        <v>1.053319710979401E-2</v>
      </c>
      <c r="LA10" s="3">
        <f t="shared" si="173"/>
        <v>1.0321672834467993E-2</v>
      </c>
      <c r="LB10" s="3">
        <f t="shared" si="174"/>
        <v>9.9460507207566138E-3</v>
      </c>
      <c r="LC10" s="3">
        <f t="shared" si="175"/>
        <v>1.047642370291333E-2</v>
      </c>
      <c r="LD10" s="3">
        <f t="shared" si="176"/>
        <v>1.0557832288504361E-2</v>
      </c>
      <c r="LE10" s="3">
        <f t="shared" si="177"/>
        <v>9.8707250661366729E-3</v>
      </c>
      <c r="LF10" s="3">
        <f t="shared" si="178"/>
        <v>8.5998821357681013E-3</v>
      </c>
      <c r="LG10" s="3">
        <f t="shared" si="179"/>
        <v>9.207131558585149E-3</v>
      </c>
      <c r="LH10" s="3">
        <f t="shared" si="180"/>
        <v>7.3265225866355798E-3</v>
      </c>
      <c r="LI10" s="3">
        <f t="shared" si="181"/>
        <v>7.4491147975625973E-3</v>
      </c>
      <c r="LJ10" s="3">
        <f t="shared" si="182"/>
        <v>4.5429663211170737E-3</v>
      </c>
      <c r="LK10" s="3">
        <f t="shared" si="183"/>
        <v>4.5290730021757541E-3</v>
      </c>
      <c r="LL10" s="3">
        <f t="shared" si="184"/>
        <v>5.1015579449764968E-3</v>
      </c>
      <c r="LM10" s="3">
        <f t="shared" si="185"/>
        <v>9.1308172780599842E-3</v>
      </c>
      <c r="LN10" s="3">
        <f t="shared" si="186"/>
        <v>9.3450641115182202E-3</v>
      </c>
      <c r="LO10" s="3">
        <f t="shared" si="123"/>
        <v>8.7392791988596692E-3</v>
      </c>
      <c r="LP10" s="3">
        <f t="shared" si="202"/>
        <v>6.9110770321839862E-3</v>
      </c>
      <c r="LQ10" s="3">
        <f t="shared" si="203"/>
        <v>6.948346145412585E-3</v>
      </c>
      <c r="LR10" s="3">
        <f t="shared" si="204"/>
        <v>8.5452580694308482E-3</v>
      </c>
      <c r="LS10" s="3">
        <f t="shared" si="205"/>
        <v>1.1435287558318049E-2</v>
      </c>
      <c r="LT10" s="3">
        <f t="shared" si="206"/>
        <v>1.1384680337830898E-2</v>
      </c>
      <c r="LU10" s="3">
        <f t="shared" si="207"/>
        <v>1.0803927807522411E-2</v>
      </c>
      <c r="LV10" s="3">
        <f t="shared" si="208"/>
        <v>6.8860084241482988E-3</v>
      </c>
      <c r="LW10" s="3">
        <f t="shared" si="209"/>
        <v>5.9917319550656647E-3</v>
      </c>
      <c r="LX10" s="3">
        <f t="shared" si="210"/>
        <v>5.2471531947738273E-3</v>
      </c>
      <c r="LY10" s="3">
        <f t="shared" si="211"/>
        <v>7.101741437986627E-3</v>
      </c>
      <c r="LZ10" s="3">
        <f t="shared" si="212"/>
        <v>7.1749325914297873E-3</v>
      </c>
      <c r="MA10" s="3">
        <f t="shared" si="213"/>
        <v>6.7995432669211535E-3</v>
      </c>
      <c r="MB10" s="3">
        <f t="shared" si="214"/>
        <v>8.2740730235377116E-3</v>
      </c>
      <c r="MC10" s="3">
        <f t="shared" si="215"/>
        <v>9.8194435869664379E-3</v>
      </c>
      <c r="MD10" s="3">
        <f t="shared" si="216"/>
        <v>9.0106577511155569E-3</v>
      </c>
      <c r="ME10" s="3">
        <f t="shared" si="217"/>
        <v>5.570280240147156E-3</v>
      </c>
      <c r="MF10" s="3">
        <f t="shared" si="218"/>
        <v>5.3626708084014898E-3</v>
      </c>
      <c r="MG10" s="3">
        <f t="shared" si="219"/>
        <v>4.9388658636573502E-3</v>
      </c>
      <c r="MH10" s="3">
        <f t="shared" si="220"/>
        <v>5.061378089185325E-3</v>
      </c>
      <c r="MI10" s="3">
        <f t="shared" si="221"/>
        <v>5.9360269585713374E-3</v>
      </c>
      <c r="MJ10" s="3">
        <f t="shared" si="222"/>
        <v>5.3357751631749155E-3</v>
      </c>
      <c r="MK10" s="3">
        <f t="shared" si="223"/>
        <v>5.5999838687617858E-3</v>
      </c>
      <c r="ML10" s="3">
        <f t="shared" si="224"/>
        <v>5.2323377748503428E-3</v>
      </c>
      <c r="MM10" s="3">
        <f t="shared" si="225"/>
        <v>5.4320773134127536E-3</v>
      </c>
      <c r="MN10" s="3">
        <f t="shared" si="226"/>
        <v>6.8795847628033121E-3</v>
      </c>
      <c r="MO10" s="3">
        <f t="shared" si="227"/>
        <v>6.3420796891285706E-3</v>
      </c>
      <c r="MP10" s="3">
        <f t="shared" si="228"/>
        <v>7.1306945265555335E-3</v>
      </c>
      <c r="MQ10" s="3">
        <f t="shared" si="229"/>
        <v>5.5133123384312902E-3</v>
      </c>
      <c r="MR10" s="3">
        <f t="shared" si="230"/>
        <v>5.5296554405345538E-3</v>
      </c>
      <c r="MS10" s="3">
        <f t="shared" si="231"/>
        <v>5.8333915591859643E-3</v>
      </c>
      <c r="MT10" s="3">
        <f t="shared" si="232"/>
        <v>5.1605304695260907E-3</v>
      </c>
      <c r="MU10" s="3">
        <f t="shared" si="233"/>
        <v>4.9494112856987077E-3</v>
      </c>
      <c r="MV10" s="3">
        <f t="shared" si="234"/>
        <v>4.770429757213839E-3</v>
      </c>
      <c r="MW10" s="3">
        <f t="shared" si="235"/>
        <v>8.7841410239557216E-3</v>
      </c>
      <c r="MX10" s="3">
        <f t="shared" si="236"/>
        <v>7.7245916051346397E-3</v>
      </c>
      <c r="MY10" s="3">
        <f t="shared" si="237"/>
        <v>7.7257608831698696E-3</v>
      </c>
      <c r="MZ10" s="3">
        <f t="shared" si="238"/>
        <v>4.6720998778801174E-3</v>
      </c>
      <c r="NA10" s="3">
        <f t="shared" si="239"/>
        <v>4.7327751767606945E-3</v>
      </c>
      <c r="NB10" s="3">
        <f t="shared" si="240"/>
        <v>1.1040654296467826E-2</v>
      </c>
      <c r="NC10" s="3">
        <f t="shared" si="187"/>
        <v>8.0433693437220455E-3</v>
      </c>
      <c r="ND10" s="3">
        <f t="shared" si="188"/>
        <v>6.8454515411806322E-3</v>
      </c>
      <c r="NE10" s="3">
        <f t="shared" si="189"/>
        <v>6.4975830374791885E-3</v>
      </c>
      <c r="NF10" s="3">
        <f t="shared" si="190"/>
        <v>6.407452106372751E-3</v>
      </c>
      <c r="NG10" s="3">
        <f t="shared" si="191"/>
        <v>5.3643989720437261E-3</v>
      </c>
      <c r="NH10" s="3">
        <f t="shared" si="192"/>
        <v>1.0551413808530575E-2</v>
      </c>
      <c r="NI10" s="3">
        <f t="shared" si="193"/>
        <v>7.4922055210021469E-3</v>
      </c>
      <c r="NJ10" s="3">
        <f t="shared" si="194"/>
        <v>6.2152098932689269E-3</v>
      </c>
      <c r="NK10" s="3">
        <f t="shared" si="195"/>
        <v>6.6775072774612311E-3</v>
      </c>
      <c r="NL10" s="3">
        <f t="shared" si="196"/>
        <v>6.9414874864698528E-3</v>
      </c>
      <c r="NM10" s="3">
        <f t="shared" si="197"/>
        <v>6.6468170613663289E-3</v>
      </c>
      <c r="NN10" s="3">
        <f t="shared" si="198"/>
        <v>6.6276570206120437E-3</v>
      </c>
      <c r="NO10" s="3">
        <f t="shared" si="199"/>
        <v>5.912243153336663E-3</v>
      </c>
      <c r="NP10" s="3">
        <f t="shared" si="200"/>
        <v>5.6905527566604754E-3</v>
      </c>
      <c r="NQ10" s="3">
        <f t="shared" si="201"/>
        <v>6.2737412117357229E-3</v>
      </c>
      <c r="NT10" t="s">
        <v>78</v>
      </c>
      <c r="NU10">
        <v>8.6999999999999994E-2</v>
      </c>
      <c r="NV10">
        <v>0.82299999999999995</v>
      </c>
      <c r="NW10">
        <v>1.6</v>
      </c>
      <c r="NX10">
        <v>1.2509999999999999</v>
      </c>
      <c r="NY10">
        <v>1.127</v>
      </c>
      <c r="NZ10">
        <v>2.4940000000000002</v>
      </c>
      <c r="OA10">
        <v>1.2</v>
      </c>
      <c r="OB10">
        <v>1.742</v>
      </c>
      <c r="OC10">
        <v>0.72899999999999998</v>
      </c>
      <c r="OD10">
        <v>1.101</v>
      </c>
      <c r="OE10">
        <v>0.89300000000000002</v>
      </c>
      <c r="OF10">
        <v>0.98499999999999999</v>
      </c>
      <c r="OG10">
        <v>0.93500000000000005</v>
      </c>
      <c r="OH10">
        <v>1.121</v>
      </c>
      <c r="OI10">
        <v>1.105</v>
      </c>
      <c r="OJ10">
        <v>0.94199999999999995</v>
      </c>
      <c r="OK10">
        <v>0.86299999999999999</v>
      </c>
      <c r="OL10">
        <v>0.73899999999999999</v>
      </c>
      <c r="OM10">
        <v>0.58499999999999996</v>
      </c>
      <c r="ON10">
        <v>0.54100000000000004</v>
      </c>
      <c r="OO10">
        <v>1.343</v>
      </c>
      <c r="OP10">
        <v>1.2350000000000001</v>
      </c>
      <c r="OQ10">
        <v>0.90800000000000003</v>
      </c>
      <c r="OR10">
        <v>1.5669999999999999</v>
      </c>
      <c r="OS10">
        <v>2.3239999999999998</v>
      </c>
      <c r="OT10">
        <v>2.8090000000000002</v>
      </c>
      <c r="OU10">
        <v>2.0670000000000002</v>
      </c>
      <c r="OV10">
        <v>2.0379999999999998</v>
      </c>
      <c r="OW10">
        <v>1.518</v>
      </c>
      <c r="OX10">
        <v>0.61799999999999999</v>
      </c>
      <c r="OY10">
        <v>0.76900000000000002</v>
      </c>
      <c r="OZ10">
        <v>0.69599999999999995</v>
      </c>
      <c r="PA10">
        <v>0.51100000000000001</v>
      </c>
      <c r="PB10">
        <v>0.47499999999999998</v>
      </c>
      <c r="PC10">
        <v>0.44500000000000001</v>
      </c>
      <c r="PD10">
        <v>1.5680000000000001</v>
      </c>
      <c r="PE10">
        <v>1.0049999999999999</v>
      </c>
      <c r="PF10">
        <v>1.502</v>
      </c>
      <c r="PG10">
        <v>2.1779999999999999</v>
      </c>
      <c r="PH10">
        <v>11.776</v>
      </c>
      <c r="PI10">
        <v>3.2530000000000001</v>
      </c>
      <c r="PJ10">
        <v>0.32900000000000001</v>
      </c>
      <c r="PK10">
        <v>0.41099999999999998</v>
      </c>
      <c r="PL10">
        <v>0.39600000000000002</v>
      </c>
      <c r="PM10">
        <v>0.98699999999999999</v>
      </c>
      <c r="PN10">
        <v>0.93</v>
      </c>
      <c r="PO10">
        <v>0.99199999999999999</v>
      </c>
      <c r="PP10">
        <v>0.70399999999999996</v>
      </c>
      <c r="PQ10">
        <v>0.89300000000000002</v>
      </c>
      <c r="PR10">
        <v>0.77100000000000002</v>
      </c>
      <c r="PS10">
        <v>8.1859999999999999</v>
      </c>
      <c r="PT10">
        <v>12.641999999999999</v>
      </c>
      <c r="PU10">
        <v>16.527000000000001</v>
      </c>
      <c r="PV10">
        <v>0.95199999999999996</v>
      </c>
      <c r="PW10">
        <v>0.98299999999999998</v>
      </c>
      <c r="PX10">
        <v>0.95399999999999996</v>
      </c>
      <c r="PY10">
        <v>0.88</v>
      </c>
      <c r="PZ10">
        <v>0.60799999999999998</v>
      </c>
      <c r="QA10">
        <v>0.73199999999999998</v>
      </c>
      <c r="QB10">
        <v>1.8089999999999999</v>
      </c>
      <c r="QC10">
        <v>1.722</v>
      </c>
      <c r="QD10">
        <v>1.5669999999999999</v>
      </c>
      <c r="QE10">
        <v>1.1739999999999999</v>
      </c>
      <c r="QF10">
        <v>0.97099999999999997</v>
      </c>
      <c r="QG10">
        <v>0.92600000000000005</v>
      </c>
      <c r="QH10">
        <v>1.135</v>
      </c>
      <c r="QI10">
        <v>1.27</v>
      </c>
      <c r="QJ10">
        <v>1.595</v>
      </c>
      <c r="QK10">
        <v>0.69099999999999995</v>
      </c>
      <c r="QL10">
        <v>0.55300000000000005</v>
      </c>
      <c r="QM10">
        <v>0.57599999999999996</v>
      </c>
      <c r="QN10">
        <v>1.131</v>
      </c>
      <c r="QO10">
        <v>1.145</v>
      </c>
      <c r="QP10">
        <v>0.97799999999999998</v>
      </c>
      <c r="QQ10">
        <v>4.444</v>
      </c>
      <c r="QR10">
        <v>3.7719999999999998</v>
      </c>
      <c r="QS10">
        <v>3.74</v>
      </c>
      <c r="QT10">
        <v>0.98699999999999999</v>
      </c>
      <c r="QU10">
        <v>1.075</v>
      </c>
      <c r="QV10">
        <v>0.86599999999999999</v>
      </c>
      <c r="QW10">
        <v>1.627</v>
      </c>
      <c r="QX10">
        <v>0.89900000000000002</v>
      </c>
      <c r="QY10">
        <v>1.603</v>
      </c>
      <c r="QZ10">
        <v>2.1659999999999999</v>
      </c>
      <c r="RA10">
        <v>2.4990000000000001</v>
      </c>
      <c r="RB10">
        <v>2.5190000000000001</v>
      </c>
      <c r="RC10">
        <v>2.327</v>
      </c>
      <c r="RD10">
        <v>1.4890000000000001</v>
      </c>
      <c r="RE10">
        <v>13.407</v>
      </c>
      <c r="RF10">
        <v>12.045</v>
      </c>
      <c r="RG10">
        <v>10.743</v>
      </c>
      <c r="RH10">
        <v>1.772</v>
      </c>
      <c r="RI10">
        <v>2.754</v>
      </c>
      <c r="RJ10">
        <v>2.6150000000000002</v>
      </c>
      <c r="RK10">
        <v>3.1789999999999998</v>
      </c>
      <c r="RL10">
        <v>2.2320000000000002</v>
      </c>
      <c r="RM10">
        <v>1.528</v>
      </c>
      <c r="RN10">
        <v>1.1259999999999999</v>
      </c>
      <c r="RP10" t="s">
        <v>78</v>
      </c>
      <c r="RQ10">
        <v>0.41699999999999998</v>
      </c>
      <c r="RR10">
        <v>0.35399999999999998</v>
      </c>
      <c r="RS10">
        <v>0.33200000000000002</v>
      </c>
      <c r="RT10">
        <v>0.57199999999999995</v>
      </c>
      <c r="RU10">
        <v>0.34499999999999997</v>
      </c>
      <c r="RV10">
        <v>0.442</v>
      </c>
      <c r="RW10">
        <v>0.255</v>
      </c>
      <c r="RX10">
        <v>0.32700000000000001</v>
      </c>
      <c r="RY10">
        <v>0.28699999999999998</v>
      </c>
      <c r="RZ10">
        <v>0.30499999999999999</v>
      </c>
      <c r="SA10">
        <v>0.29499999999999998</v>
      </c>
      <c r="SB10">
        <v>0.33</v>
      </c>
      <c r="SC10">
        <v>0.32700000000000001</v>
      </c>
      <c r="SD10">
        <v>0.29699999999999999</v>
      </c>
      <c r="SE10">
        <v>0.28199999999999997</v>
      </c>
      <c r="SF10">
        <v>0.25700000000000001</v>
      </c>
      <c r="SG10">
        <v>0.22500000000000001</v>
      </c>
      <c r="SH10">
        <v>0.216</v>
      </c>
      <c r="SI10">
        <v>0.371</v>
      </c>
      <c r="SJ10">
        <v>0.35099999999999998</v>
      </c>
      <c r="SK10">
        <v>0.28999999999999998</v>
      </c>
      <c r="SL10">
        <v>0.41099999999999998</v>
      </c>
      <c r="SM10">
        <v>0.54300000000000004</v>
      </c>
      <c r="SN10">
        <v>0.626</v>
      </c>
      <c r="SO10">
        <v>0.499</v>
      </c>
      <c r="SP10">
        <v>0.49399999999999999</v>
      </c>
      <c r="SQ10">
        <v>0.40300000000000002</v>
      </c>
      <c r="SR10">
        <v>0.23200000000000001</v>
      </c>
      <c r="SS10">
        <v>0.26300000000000001</v>
      </c>
      <c r="ST10">
        <v>0.248</v>
      </c>
      <c r="SU10">
        <v>0.21</v>
      </c>
      <c r="SV10">
        <v>0.20200000000000001</v>
      </c>
      <c r="SW10">
        <v>0.19500000000000001</v>
      </c>
      <c r="SX10">
        <v>0.41199999999999998</v>
      </c>
      <c r="SY10">
        <v>0.309</v>
      </c>
      <c r="SZ10">
        <v>0.4</v>
      </c>
      <c r="TA10">
        <v>0.51800000000000002</v>
      </c>
      <c r="TB10">
        <v>2.1019999999999999</v>
      </c>
      <c r="TC10">
        <v>0.70099999999999996</v>
      </c>
      <c r="TD10">
        <v>0.16800000000000001</v>
      </c>
      <c r="TE10">
        <v>0.187</v>
      </c>
      <c r="TF10">
        <v>0.184</v>
      </c>
      <c r="TG10">
        <v>0.30499999999999999</v>
      </c>
      <c r="TH10">
        <v>0.29499999999999998</v>
      </c>
      <c r="TI10">
        <v>0.30599999999999999</v>
      </c>
      <c r="TJ10">
        <v>0.25</v>
      </c>
      <c r="TK10">
        <v>0.28699999999999998</v>
      </c>
      <c r="TL10">
        <v>0.26300000000000001</v>
      </c>
      <c r="TM10">
        <v>1.5149999999999999</v>
      </c>
      <c r="TN10">
        <v>2.2429999999999999</v>
      </c>
      <c r="TO10">
        <v>2.8769999999999998</v>
      </c>
      <c r="TP10">
        <v>0.29899999999999999</v>
      </c>
      <c r="TQ10">
        <v>0.30499999999999999</v>
      </c>
      <c r="TR10">
        <v>0.29899999999999999</v>
      </c>
      <c r="TS10">
        <v>0.28499999999999998</v>
      </c>
      <c r="TT10">
        <v>0.23</v>
      </c>
      <c r="TU10">
        <v>0.25600000000000001</v>
      </c>
      <c r="TV10">
        <v>0.45400000000000001</v>
      </c>
      <c r="TW10">
        <v>0.439</v>
      </c>
      <c r="TX10">
        <v>0.41099999999999998</v>
      </c>
      <c r="TY10">
        <v>0.34</v>
      </c>
      <c r="TZ10">
        <v>0.30199999999999999</v>
      </c>
      <c r="UA10">
        <v>0.29399999999999998</v>
      </c>
      <c r="UB10">
        <v>0.33300000000000002</v>
      </c>
      <c r="UC10">
        <v>0.35799999999999998</v>
      </c>
      <c r="UD10">
        <v>0.41599999999999998</v>
      </c>
      <c r="UE10">
        <v>0.247</v>
      </c>
      <c r="UF10">
        <v>0.219</v>
      </c>
      <c r="UG10">
        <v>0.224</v>
      </c>
      <c r="UH10">
        <v>0.33200000000000002</v>
      </c>
      <c r="UI10">
        <v>0.33500000000000002</v>
      </c>
      <c r="UJ10">
        <v>0.30399999999999999</v>
      </c>
      <c r="UK10">
        <v>0.89900000000000002</v>
      </c>
      <c r="UL10">
        <v>0.78800000000000003</v>
      </c>
      <c r="UM10">
        <v>0.78200000000000003</v>
      </c>
      <c r="UN10">
        <v>0.30499999999999999</v>
      </c>
      <c r="UO10">
        <v>0.32200000000000001</v>
      </c>
      <c r="UP10">
        <v>0.28199999999999997</v>
      </c>
      <c r="UQ10">
        <v>0.42199999999999999</v>
      </c>
      <c r="UR10">
        <v>0.28799999999999998</v>
      </c>
      <c r="US10">
        <v>0.41799999999999998</v>
      </c>
      <c r="UT10">
        <v>0.51600000000000001</v>
      </c>
      <c r="UU10">
        <v>0.57299999999999995</v>
      </c>
      <c r="UV10">
        <v>0.57599999999999996</v>
      </c>
      <c r="UW10">
        <v>0.54400000000000004</v>
      </c>
      <c r="UX10">
        <v>0.39700000000000002</v>
      </c>
      <c r="UY10">
        <v>2.3679999999999999</v>
      </c>
      <c r="UZ10">
        <v>2.1459999999999999</v>
      </c>
      <c r="VA10">
        <v>1.9330000000000001</v>
      </c>
      <c r="VB10">
        <v>0.44700000000000001</v>
      </c>
      <c r="VC10">
        <v>0.61599999999999999</v>
      </c>
      <c r="VD10">
        <v>0.59299999999999997</v>
      </c>
      <c r="VE10">
        <v>0.68799999999999994</v>
      </c>
      <c r="VF10">
        <v>0.52700000000000002</v>
      </c>
      <c r="VG10">
        <v>0.40400000000000003</v>
      </c>
      <c r="VH10">
        <v>0.33100000000000002</v>
      </c>
    </row>
    <row r="11" spans="1:580" x14ac:dyDescent="0.25">
      <c r="A11" t="s">
        <v>95</v>
      </c>
      <c r="B11">
        <v>505.85199999999998</v>
      </c>
      <c r="C11">
        <v>158.80000000000001</v>
      </c>
      <c r="D11">
        <v>30</v>
      </c>
      <c r="E11" t="s">
        <v>76</v>
      </c>
      <c r="F11">
        <v>-10</v>
      </c>
      <c r="G11">
        <v>-42</v>
      </c>
      <c r="H11">
        <v>-17</v>
      </c>
      <c r="I11">
        <v>-1</v>
      </c>
      <c r="J11">
        <v>16.5</v>
      </c>
      <c r="K11">
        <v>0</v>
      </c>
      <c r="L11">
        <v>0</v>
      </c>
      <c r="P11">
        <v>1</v>
      </c>
      <c r="Q11" t="s">
        <v>95</v>
      </c>
      <c r="R11">
        <v>16.516999999999999</v>
      </c>
      <c r="S11">
        <v>65431.120999999999</v>
      </c>
      <c r="T11">
        <v>31442.837</v>
      </c>
      <c r="U11">
        <v>30795.931</v>
      </c>
      <c r="V11">
        <v>683872.8</v>
      </c>
      <c r="W11">
        <v>1199669.5859999999</v>
      </c>
      <c r="X11">
        <v>738595.63899999997</v>
      </c>
      <c r="Y11">
        <v>535541.00899999996</v>
      </c>
      <c r="Z11">
        <v>298220.35100000002</v>
      </c>
      <c r="AA11">
        <v>192737.03400000001</v>
      </c>
      <c r="AB11">
        <v>2615564.4010000001</v>
      </c>
      <c r="AC11">
        <v>267399.14799999999</v>
      </c>
      <c r="AD11">
        <v>79343.009000000005</v>
      </c>
      <c r="AE11">
        <v>47256481.104999997</v>
      </c>
      <c r="AF11">
        <v>193933233.07699999</v>
      </c>
      <c r="AG11">
        <v>15896.87</v>
      </c>
      <c r="AH11">
        <v>1768707.8629999999</v>
      </c>
      <c r="AI11">
        <v>31157768.620999999</v>
      </c>
      <c r="AJ11">
        <v>141698426.583</v>
      </c>
      <c r="AK11">
        <v>73175378.523000002</v>
      </c>
      <c r="AL11">
        <v>59341770.582999997</v>
      </c>
      <c r="AM11">
        <v>5307700.7939999998</v>
      </c>
      <c r="AN11">
        <v>40642573.527000003</v>
      </c>
      <c r="AO11">
        <v>127696256.289</v>
      </c>
      <c r="AP11">
        <v>149910965.31600001</v>
      </c>
      <c r="AQ11">
        <v>256690356.85499999</v>
      </c>
      <c r="AR11">
        <v>285882129.236</v>
      </c>
      <c r="AS11">
        <v>346405340.57499999</v>
      </c>
      <c r="AT11">
        <v>346924938.75400001</v>
      </c>
      <c r="AU11">
        <v>369740534.72299999</v>
      </c>
      <c r="AV11">
        <v>221605235.00799999</v>
      </c>
      <c r="AW11">
        <v>250390334.72099999</v>
      </c>
      <c r="AX11">
        <v>203402956.88299999</v>
      </c>
      <c r="AY11">
        <v>241693167.204</v>
      </c>
      <c r="AZ11">
        <v>244974295.48800001</v>
      </c>
      <c r="BA11">
        <v>248278586.28999999</v>
      </c>
      <c r="BB11">
        <v>279529982.56800002</v>
      </c>
      <c r="BC11">
        <v>310041738.47899997</v>
      </c>
      <c r="BD11">
        <v>307594008.079</v>
      </c>
      <c r="BE11">
        <v>220457679.87900001</v>
      </c>
      <c r="BF11">
        <v>214163264.39199999</v>
      </c>
      <c r="BG11">
        <v>211113806.47400001</v>
      </c>
      <c r="BH11">
        <v>204150020.303</v>
      </c>
      <c r="BI11">
        <v>233499022.65900001</v>
      </c>
      <c r="BJ11">
        <v>219969359.43000001</v>
      </c>
      <c r="BK11">
        <v>272520056.11900002</v>
      </c>
      <c r="BL11">
        <v>279624982.27600002</v>
      </c>
      <c r="BM11">
        <v>250000980.76100001</v>
      </c>
      <c r="BN11">
        <v>221465524.521</v>
      </c>
      <c r="BO11">
        <v>210052863.30399999</v>
      </c>
      <c r="BP11">
        <v>242825366.78299999</v>
      </c>
      <c r="BQ11">
        <v>263990025.141</v>
      </c>
      <c r="BR11">
        <v>274000877.125</v>
      </c>
      <c r="BS11">
        <v>257900279.66499999</v>
      </c>
      <c r="BT11">
        <v>271749063.68699998</v>
      </c>
      <c r="BU11">
        <v>284321649.65600002</v>
      </c>
      <c r="BV11">
        <v>266070237.88</v>
      </c>
      <c r="BW11">
        <v>168669596.21200001</v>
      </c>
      <c r="BX11">
        <v>248134891.023</v>
      </c>
      <c r="BY11">
        <v>252836759.38600001</v>
      </c>
      <c r="BZ11">
        <v>227451427.32699999</v>
      </c>
      <c r="CA11">
        <v>238592280.73300001</v>
      </c>
      <c r="CB11">
        <v>261560769.86500001</v>
      </c>
      <c r="CC11">
        <v>178869953.51899999</v>
      </c>
      <c r="CD11">
        <v>195287126.38600001</v>
      </c>
      <c r="CE11">
        <v>187489509.771</v>
      </c>
      <c r="CF11">
        <v>227531679.40900001</v>
      </c>
      <c r="CG11">
        <v>238308667.35699999</v>
      </c>
      <c r="CH11">
        <v>236502120.74900001</v>
      </c>
      <c r="CI11">
        <v>211060094.382</v>
      </c>
      <c r="CJ11">
        <v>220536899.162</v>
      </c>
      <c r="CK11">
        <v>225532443.942</v>
      </c>
      <c r="CL11">
        <v>15605691.822000001</v>
      </c>
      <c r="CM11">
        <v>7332598.4280000003</v>
      </c>
      <c r="CN11">
        <v>17844078.118999999</v>
      </c>
      <c r="CO11">
        <v>230053648.93099999</v>
      </c>
      <c r="CP11">
        <v>254749488.75799999</v>
      </c>
      <c r="CQ11">
        <v>229152859.905</v>
      </c>
      <c r="CR11">
        <v>72881641.920000002</v>
      </c>
      <c r="CS11">
        <v>140856409.317</v>
      </c>
      <c r="CT11">
        <v>148288995.78299999</v>
      </c>
      <c r="CU11">
        <v>196069714.79300001</v>
      </c>
      <c r="CV11">
        <v>186958642.57800001</v>
      </c>
      <c r="CW11">
        <v>184523894.551</v>
      </c>
      <c r="CX11">
        <v>218735560.38999999</v>
      </c>
      <c r="CY11">
        <v>239597266.711</v>
      </c>
      <c r="CZ11">
        <v>253441679.97799999</v>
      </c>
      <c r="DA11">
        <v>221275024.94400001</v>
      </c>
      <c r="DB11">
        <v>201265344.48800001</v>
      </c>
      <c r="DC11">
        <v>216964915.164</v>
      </c>
      <c r="DD11">
        <v>226804773.616</v>
      </c>
      <c r="DE11">
        <v>243981416.898</v>
      </c>
      <c r="DF11">
        <v>259370157.78200001</v>
      </c>
      <c r="DG11">
        <v>298561173.00599998</v>
      </c>
      <c r="DH11">
        <v>335101332.67400002</v>
      </c>
      <c r="DI11">
        <v>302180777.667</v>
      </c>
      <c r="DJ11">
        <v>338373249.20999998</v>
      </c>
      <c r="DK11">
        <v>358435343.73799998</v>
      </c>
      <c r="DL11">
        <v>340005031.47600001</v>
      </c>
      <c r="DM11">
        <v>291533857.14999998</v>
      </c>
      <c r="DN11">
        <v>315825022.792</v>
      </c>
      <c r="DO11">
        <v>275261387.45499998</v>
      </c>
      <c r="DP11">
        <v>187827183.12400001</v>
      </c>
      <c r="DQ11">
        <v>300296864.278</v>
      </c>
      <c r="DR11">
        <v>296704910.60000002</v>
      </c>
      <c r="DS11">
        <v>292692792.90499997</v>
      </c>
      <c r="DT11">
        <v>314148917.19300002</v>
      </c>
      <c r="DU11">
        <v>319412981.58700001</v>
      </c>
      <c r="DV11">
        <v>246919201.39199999</v>
      </c>
      <c r="DW11">
        <v>235785521.22799999</v>
      </c>
      <c r="DX11">
        <v>303677081.58099997</v>
      </c>
      <c r="DY11">
        <v>311185233.05599999</v>
      </c>
      <c r="DZ11">
        <v>272552429.97799999</v>
      </c>
      <c r="EA11">
        <v>316865288.65600002</v>
      </c>
      <c r="EB11">
        <v>330841728.71499997</v>
      </c>
      <c r="EC11">
        <v>343963830.70899999</v>
      </c>
      <c r="ED11">
        <v>351937246.14700001</v>
      </c>
      <c r="EE11">
        <v>260631455.986</v>
      </c>
      <c r="EF11">
        <v>257364140.398</v>
      </c>
      <c r="EG11">
        <v>257669308.574</v>
      </c>
      <c r="EI11" t="s">
        <v>95</v>
      </c>
      <c r="EJ11">
        <v>16.516999999999999</v>
      </c>
      <c r="EK11">
        <v>13023.634</v>
      </c>
      <c r="EL11">
        <v>5265.0630000000001</v>
      </c>
      <c r="EM11">
        <v>7059.6909999999998</v>
      </c>
      <c r="EN11">
        <v>51174.608999999997</v>
      </c>
      <c r="EO11">
        <v>112669.894</v>
      </c>
      <c r="EP11">
        <v>26320.044000000002</v>
      </c>
      <c r="EQ11">
        <v>48464.894999999997</v>
      </c>
      <c r="ER11">
        <v>21738.996999999999</v>
      </c>
      <c r="ES11">
        <v>14158.489</v>
      </c>
      <c r="ET11">
        <v>72705.413</v>
      </c>
      <c r="EU11">
        <v>31633.83</v>
      </c>
      <c r="EV11">
        <v>15866.205</v>
      </c>
      <c r="EW11">
        <v>991053.58700000006</v>
      </c>
      <c r="EX11">
        <v>2482225.3250000002</v>
      </c>
      <c r="EY11">
        <v>6977.5969999999998</v>
      </c>
      <c r="EZ11">
        <v>104135.353</v>
      </c>
      <c r="FA11">
        <v>795021.18799999997</v>
      </c>
      <c r="FB11">
        <v>2537010.2620000001</v>
      </c>
      <c r="FC11">
        <v>1310431.952</v>
      </c>
      <c r="FD11">
        <v>1629548.844</v>
      </c>
      <c r="FE11">
        <v>131983.726</v>
      </c>
      <c r="FF11">
        <v>545385.21299999999</v>
      </c>
      <c r="FG11">
        <v>1730118.2050000001</v>
      </c>
      <c r="FH11">
        <v>2854421.6060000001</v>
      </c>
      <c r="FI11">
        <v>6123403.9869999997</v>
      </c>
      <c r="FJ11">
        <v>6690594.898</v>
      </c>
      <c r="FK11">
        <v>8615501.0470000003</v>
      </c>
      <c r="FL11">
        <v>6859512.1500000004</v>
      </c>
      <c r="FM11">
        <v>6958008.0609999998</v>
      </c>
      <c r="FN11">
        <v>4095158.1060000001</v>
      </c>
      <c r="FO11">
        <v>5362171.6260000002</v>
      </c>
      <c r="FP11">
        <v>4197620.1370000001</v>
      </c>
      <c r="FQ11">
        <v>5724664.3870000001</v>
      </c>
      <c r="FR11">
        <v>6214665.2970000003</v>
      </c>
      <c r="FS11">
        <v>5699860.0369999995</v>
      </c>
      <c r="FT11">
        <v>8215354.2929999996</v>
      </c>
      <c r="FU11">
        <v>8542355.4690000005</v>
      </c>
      <c r="FV11">
        <v>8534833.9210000001</v>
      </c>
      <c r="FW11">
        <v>5311316.7719999999</v>
      </c>
      <c r="FX11">
        <v>5221898.443</v>
      </c>
      <c r="FY11">
        <v>4923056.3159999996</v>
      </c>
      <c r="FZ11">
        <v>4475197.4639999997</v>
      </c>
      <c r="GA11">
        <v>5337418.5760000004</v>
      </c>
      <c r="GB11">
        <v>4753529.7300000004</v>
      </c>
      <c r="GC11">
        <v>6182359.068</v>
      </c>
      <c r="GD11">
        <v>6332761.3310000002</v>
      </c>
      <c r="GE11">
        <v>5377594.2309999997</v>
      </c>
      <c r="GF11">
        <v>4880848.2489999998</v>
      </c>
      <c r="GG11">
        <v>4736360.7659999998</v>
      </c>
      <c r="GH11">
        <v>5232147.0839999998</v>
      </c>
      <c r="GI11">
        <v>6565538.7479999997</v>
      </c>
      <c r="GJ11">
        <v>7153974.0939999996</v>
      </c>
      <c r="GK11">
        <v>6863555.8839999996</v>
      </c>
      <c r="GL11">
        <v>7511061.4800000004</v>
      </c>
      <c r="GM11">
        <v>7986950.8559999997</v>
      </c>
      <c r="GN11">
        <v>7725462.0899999999</v>
      </c>
      <c r="GO11">
        <v>4623315.0420000004</v>
      </c>
      <c r="GP11">
        <v>6842000.0939999996</v>
      </c>
      <c r="GQ11">
        <v>6563729.2089999998</v>
      </c>
      <c r="GR11">
        <v>6028224.8439999996</v>
      </c>
      <c r="GS11">
        <v>5565640.9630000005</v>
      </c>
      <c r="GT11">
        <v>6562470.676</v>
      </c>
      <c r="GU11">
        <v>4742873.2479999997</v>
      </c>
      <c r="GV11">
        <v>5465934.0559999999</v>
      </c>
      <c r="GW11">
        <v>4903122.2470000004</v>
      </c>
      <c r="GX11">
        <v>5640436.6720000003</v>
      </c>
      <c r="GY11">
        <v>6203105.8830000004</v>
      </c>
      <c r="GZ11">
        <v>6192040.2019999996</v>
      </c>
      <c r="HA11">
        <v>5345921.84</v>
      </c>
      <c r="HB11">
        <v>6221988.8909999998</v>
      </c>
      <c r="HC11">
        <v>6084531.9649999999</v>
      </c>
      <c r="HD11">
        <v>589753.37</v>
      </c>
      <c r="HE11">
        <v>260196.728</v>
      </c>
      <c r="HF11">
        <v>458858.07299999997</v>
      </c>
      <c r="HG11">
        <v>7028027.8550000004</v>
      </c>
      <c r="HH11">
        <v>7754383.9469999997</v>
      </c>
      <c r="HI11">
        <v>6378244.4110000003</v>
      </c>
      <c r="HJ11">
        <v>1529346.6569999999</v>
      </c>
      <c r="HK11">
        <v>3608615.8709999998</v>
      </c>
      <c r="HL11">
        <v>3567300.557</v>
      </c>
      <c r="HM11">
        <v>9305141.1410000008</v>
      </c>
      <c r="HN11">
        <v>7690830.6260000002</v>
      </c>
      <c r="HO11">
        <v>7919946.4809999997</v>
      </c>
      <c r="HP11">
        <v>8854880.5460000001</v>
      </c>
      <c r="HQ11">
        <v>9568879.2919999994</v>
      </c>
      <c r="HR11">
        <v>10146280.222999999</v>
      </c>
      <c r="HS11">
        <v>8456756.3859999999</v>
      </c>
      <c r="HT11">
        <v>7581402.5870000003</v>
      </c>
      <c r="HU11">
        <v>8753093.4529999997</v>
      </c>
      <c r="HV11">
        <v>7815645.7750000004</v>
      </c>
      <c r="HW11">
        <v>8590840.3929999992</v>
      </c>
      <c r="HX11">
        <v>8434679.4179999996</v>
      </c>
      <c r="HY11">
        <v>11255377.16</v>
      </c>
      <c r="HZ11">
        <v>12573360.817</v>
      </c>
      <c r="IA11">
        <v>10518815.301999999</v>
      </c>
      <c r="IB11">
        <v>10299887.704</v>
      </c>
      <c r="IC11">
        <v>11285185.401000001</v>
      </c>
      <c r="ID11">
        <v>9680774.6089999992</v>
      </c>
      <c r="IE11">
        <v>7341738.8389999997</v>
      </c>
      <c r="IF11">
        <v>8595135.9450000003</v>
      </c>
      <c r="IG11">
        <v>7232928.0949999997</v>
      </c>
      <c r="IH11">
        <v>4107833.673</v>
      </c>
      <c r="II11">
        <v>8789943.0759999994</v>
      </c>
      <c r="IJ11">
        <v>7821168.1090000002</v>
      </c>
      <c r="IK11">
        <v>7362536.8090000004</v>
      </c>
      <c r="IL11">
        <v>7299853.9170000004</v>
      </c>
      <c r="IM11">
        <v>7740722.5240000002</v>
      </c>
      <c r="IN11">
        <v>5905010.4189999998</v>
      </c>
      <c r="IO11">
        <v>5370303.108</v>
      </c>
      <c r="IP11">
        <v>6858626.4519999996</v>
      </c>
      <c r="IQ11">
        <v>5740425.0410000002</v>
      </c>
      <c r="IR11">
        <v>4958583.9649999999</v>
      </c>
      <c r="IS11">
        <v>5261882.1730000004</v>
      </c>
      <c r="IT11">
        <v>5937620.3339999998</v>
      </c>
      <c r="IU11">
        <v>5701186.5300000003</v>
      </c>
      <c r="IV11">
        <v>5082721.2829999998</v>
      </c>
      <c r="IW11">
        <v>4150656.8280000002</v>
      </c>
      <c r="IX11">
        <v>4014765.2969999998</v>
      </c>
      <c r="IY11">
        <v>4119276.3160000001</v>
      </c>
      <c r="JB11" t="s">
        <v>95</v>
      </c>
      <c r="JC11" s="3">
        <f t="shared" si="122"/>
        <v>0.1990434184980569</v>
      </c>
      <c r="JD11" s="3">
        <f t="shared" si="124"/>
        <v>0.16744872608028341</v>
      </c>
      <c r="JE11" s="3">
        <f t="shared" si="125"/>
        <v>0.22924103187528247</v>
      </c>
      <c r="JF11" s="3">
        <f t="shared" si="126"/>
        <v>7.4830595689724749E-2</v>
      </c>
      <c r="JG11" s="3">
        <f t="shared" si="127"/>
        <v>9.3917438030307804E-2</v>
      </c>
      <c r="JH11" s="3">
        <f t="shared" si="128"/>
        <v>3.5635255084412981E-2</v>
      </c>
      <c r="JI11" s="3">
        <f t="shared" si="129"/>
        <v>9.0497075266928809E-2</v>
      </c>
      <c r="JJ11" s="3">
        <f t="shared" si="130"/>
        <v>7.2895752845519246E-2</v>
      </c>
      <c r="JK11" s="3">
        <f t="shared" si="131"/>
        <v>7.3460137401512568E-2</v>
      </c>
      <c r="JL11" s="3">
        <f t="shared" si="132"/>
        <v>2.7797217675925998E-2</v>
      </c>
      <c r="JM11" s="3">
        <f t="shared" si="133"/>
        <v>0.11830191022149406</v>
      </c>
      <c r="JN11" s="3">
        <f t="shared" si="134"/>
        <v>0.19996979191953759</v>
      </c>
      <c r="JO11" s="3">
        <f t="shared" si="135"/>
        <v>2.0971802466585712E-2</v>
      </c>
      <c r="JP11" s="3">
        <f t="shared" si="136"/>
        <v>1.2799380929283266E-2</v>
      </c>
      <c r="JQ11" s="3">
        <f t="shared" si="137"/>
        <v>0.43892898413335452</v>
      </c>
      <c r="JR11" s="3">
        <f t="shared" si="138"/>
        <v>5.887651385422716E-2</v>
      </c>
      <c r="JS11" s="3">
        <f t="shared" si="139"/>
        <v>2.5515986002417525E-2</v>
      </c>
      <c r="JT11" s="3">
        <f t="shared" si="140"/>
        <v>1.7904293810305252E-2</v>
      </c>
      <c r="JU11" s="3">
        <f t="shared" si="141"/>
        <v>1.7908099396959233E-2</v>
      </c>
      <c r="JV11" s="3">
        <f t="shared" si="142"/>
        <v>2.7460401467475373E-2</v>
      </c>
      <c r="JW11" s="3">
        <f t="shared" si="143"/>
        <v>2.4866459343224238E-2</v>
      </c>
      <c r="JX11" s="3">
        <f t="shared" si="144"/>
        <v>1.3419061975435322E-2</v>
      </c>
      <c r="JY11" s="3">
        <f t="shared" si="145"/>
        <v>1.3548699509909091E-2</v>
      </c>
      <c r="JZ11" s="3">
        <f t="shared" si="146"/>
        <v>1.9040779305123635E-2</v>
      </c>
      <c r="KA11" s="3">
        <f t="shared" si="147"/>
        <v>2.3855216308180233E-2</v>
      </c>
      <c r="KB11" s="3">
        <f t="shared" si="148"/>
        <v>2.3403333800122963E-2</v>
      </c>
      <c r="KC11" s="3">
        <f t="shared" si="149"/>
        <v>2.4871155371620674E-2</v>
      </c>
      <c r="KD11" s="3">
        <f t="shared" si="150"/>
        <v>1.9772323588601946E-2</v>
      </c>
      <c r="KE11" s="3">
        <f t="shared" si="151"/>
        <v>1.8818623893138358E-2</v>
      </c>
      <c r="KF11" s="3">
        <f t="shared" si="152"/>
        <v>1.8479518797704233E-2</v>
      </c>
      <c r="KG11" s="3">
        <f t="shared" si="153"/>
        <v>2.1415250041399783E-2</v>
      </c>
      <c r="KH11" s="3">
        <f t="shared" si="154"/>
        <v>2.0636967138164691E-2</v>
      </c>
      <c r="KI11" s="3">
        <f t="shared" si="155"/>
        <v>2.368566912017055E-2</v>
      </c>
      <c r="KJ11" s="3">
        <f t="shared" si="156"/>
        <v>2.5368642390092816E-2</v>
      </c>
      <c r="KK11" s="3">
        <f t="shared" si="157"/>
        <v>2.2957517690802055E-2</v>
      </c>
      <c r="KL11" s="3">
        <f t="shared" si="158"/>
        <v>2.9389885898917792E-2</v>
      </c>
      <c r="KM11" s="3">
        <f t="shared" si="159"/>
        <v>2.7552275738444161E-2</v>
      </c>
      <c r="KN11" s="3">
        <f t="shared" si="160"/>
        <v>2.7747074705070266E-2</v>
      </c>
      <c r="KO11" s="3">
        <f t="shared" si="161"/>
        <v>2.4092228381044196E-2</v>
      </c>
      <c r="KP11" s="3">
        <f t="shared" si="162"/>
        <v>2.4382792528983614E-2</v>
      </c>
      <c r="KQ11" s="3">
        <f t="shared" si="163"/>
        <v>2.3319442713029312E-2</v>
      </c>
      <c r="KR11" s="3">
        <f t="shared" si="164"/>
        <v>2.1921121816975083E-2</v>
      </c>
      <c r="KS11" s="3">
        <f t="shared" si="165"/>
        <v>2.2858419342485732E-2</v>
      </c>
      <c r="KT11" s="3">
        <f t="shared" si="166"/>
        <v>2.1609963052661878E-2</v>
      </c>
      <c r="KU11" s="3">
        <f t="shared" si="167"/>
        <v>2.2685886521689173E-2</v>
      </c>
      <c r="KV11" s="3">
        <f t="shared" si="168"/>
        <v>2.264733744265144E-2</v>
      </c>
      <c r="KW11" s="3">
        <f t="shared" si="169"/>
        <v>2.1510292538175917E-2</v>
      </c>
      <c r="KX11" s="3">
        <f t="shared" si="170"/>
        <v>2.2038862525246831E-2</v>
      </c>
      <c r="KY11" s="3">
        <f t="shared" si="171"/>
        <v>2.2548422770820694E-2</v>
      </c>
      <c r="KZ11" s="3">
        <f t="shared" si="172"/>
        <v>2.1546954312543835E-2</v>
      </c>
      <c r="LA11" s="3">
        <f t="shared" si="173"/>
        <v>2.4870404646892521E-2</v>
      </c>
      <c r="LB11" s="3">
        <f t="shared" si="174"/>
        <v>2.6109310922885608E-2</v>
      </c>
      <c r="LC11" s="3">
        <f t="shared" si="175"/>
        <v>2.6613216134993834E-2</v>
      </c>
      <c r="LD11" s="3">
        <f t="shared" si="176"/>
        <v>2.7639695894780436E-2</v>
      </c>
      <c r="LE11" s="3">
        <f t="shared" si="177"/>
        <v>2.8091251108254996E-2</v>
      </c>
      <c r="LF11" s="3">
        <f t="shared" si="178"/>
        <v>2.9035423696972266E-2</v>
      </c>
      <c r="LG11" s="3">
        <f t="shared" si="179"/>
        <v>2.7410482658587608E-2</v>
      </c>
      <c r="LH11" s="3">
        <f t="shared" si="180"/>
        <v>2.7573712289279802E-2</v>
      </c>
      <c r="LI11" s="3">
        <f t="shared" si="181"/>
        <v>2.5960343839794699E-2</v>
      </c>
      <c r="LJ11" s="3">
        <f t="shared" si="182"/>
        <v>2.6503350253034044E-2</v>
      </c>
      <c r="LK11" s="3">
        <f t="shared" si="183"/>
        <v>2.3326995097667506E-2</v>
      </c>
      <c r="LL11" s="3">
        <f t="shared" si="184"/>
        <v>2.5089659582310849E-2</v>
      </c>
      <c r="LM11" s="3">
        <f t="shared" si="185"/>
        <v>2.6515762735389768E-2</v>
      </c>
      <c r="LN11" s="3">
        <f t="shared" si="186"/>
        <v>2.7989218527370623E-2</v>
      </c>
      <c r="LO11" s="3">
        <f t="shared" si="123"/>
        <v>2.6151448435641451E-2</v>
      </c>
      <c r="LP11" s="3">
        <f t="shared" si="202"/>
        <v>2.4789676262447054E-2</v>
      </c>
      <c r="LQ11" s="3">
        <f t="shared" si="203"/>
        <v>2.602971159965153E-2</v>
      </c>
      <c r="LR11" s="3">
        <f t="shared" si="204"/>
        <v>2.6181753391427805E-2</v>
      </c>
      <c r="LS11" s="3">
        <f t="shared" si="205"/>
        <v>2.532890860137851E-2</v>
      </c>
      <c r="LT11" s="3">
        <f t="shared" si="206"/>
        <v>2.8212915456063921E-2</v>
      </c>
      <c r="LU11" s="3">
        <f t="shared" si="207"/>
        <v>2.6978521842137951E-2</v>
      </c>
      <c r="LV11" s="3">
        <f t="shared" si="208"/>
        <v>3.779091479742025E-2</v>
      </c>
      <c r="LW11" s="3">
        <f t="shared" si="209"/>
        <v>3.5484928099488174E-2</v>
      </c>
      <c r="LX11" s="3">
        <f t="shared" si="210"/>
        <v>2.5714865735283771E-2</v>
      </c>
      <c r="LY11" s="3">
        <f t="shared" si="211"/>
        <v>3.05495169829187E-2</v>
      </c>
      <c r="LZ11" s="3">
        <f t="shared" si="212"/>
        <v>3.043925224268575E-2</v>
      </c>
      <c r="MA11" s="3">
        <f t="shared" si="213"/>
        <v>2.7834016183102543E-2</v>
      </c>
      <c r="MB11" s="3">
        <f t="shared" si="214"/>
        <v>2.0983976440579068E-2</v>
      </c>
      <c r="MC11" s="3">
        <f t="shared" si="215"/>
        <v>2.5619110188154392E-2</v>
      </c>
      <c r="MD11" s="3">
        <f t="shared" si="216"/>
        <v>2.4056407814779735E-2</v>
      </c>
      <c r="ME11" s="3">
        <f t="shared" si="217"/>
        <v>4.745832955805477E-2</v>
      </c>
      <c r="MF11" s="3">
        <f t="shared" si="218"/>
        <v>4.1136534369045553E-2</v>
      </c>
      <c r="MG11" s="3">
        <f t="shared" si="219"/>
        <v>4.2920980506462425E-2</v>
      </c>
      <c r="MH11" s="3">
        <f t="shared" si="220"/>
        <v>4.0482126135375392E-2</v>
      </c>
      <c r="MI11" s="3">
        <f t="shared" si="221"/>
        <v>3.9937347463741703E-2</v>
      </c>
      <c r="MJ11" s="3">
        <f t="shared" si="222"/>
        <v>4.0033984243952089E-2</v>
      </c>
      <c r="MK11" s="3">
        <f t="shared" si="223"/>
        <v>3.8218304972014915E-2</v>
      </c>
      <c r="ML11" s="3">
        <f t="shared" si="224"/>
        <v>3.7668693566129681E-2</v>
      </c>
      <c r="MM11" s="3">
        <f t="shared" si="225"/>
        <v>4.0343358954528147E-2</v>
      </c>
      <c r="MN11" s="3">
        <f t="shared" si="226"/>
        <v>3.445979399107605E-2</v>
      </c>
      <c r="MO11" s="3">
        <f t="shared" si="227"/>
        <v>3.5211043948447623E-2</v>
      </c>
      <c r="MP11" s="3">
        <f t="shared" si="228"/>
        <v>3.2519853055297622E-2</v>
      </c>
      <c r="MQ11" s="3">
        <f t="shared" si="229"/>
        <v>3.7698730369651275E-2</v>
      </c>
      <c r="MR11" s="3">
        <f t="shared" si="230"/>
        <v>3.7521070765874479E-2</v>
      </c>
      <c r="MS11" s="3">
        <f t="shared" si="231"/>
        <v>3.4809677118481777E-2</v>
      </c>
      <c r="MT11" s="3">
        <f t="shared" si="232"/>
        <v>3.0439426662855731E-2</v>
      </c>
      <c r="MU11" s="3">
        <f t="shared" si="233"/>
        <v>3.1484577618129533E-2</v>
      </c>
      <c r="MV11" s="3">
        <f t="shared" si="234"/>
        <v>2.847244514875168E-2</v>
      </c>
      <c r="MW11" s="3">
        <f t="shared" si="235"/>
        <v>2.5183143085924765E-2</v>
      </c>
      <c r="MX11" s="3">
        <f t="shared" si="236"/>
        <v>2.7214866855754784E-2</v>
      </c>
      <c r="MY11" s="3">
        <f t="shared" si="237"/>
        <v>2.6276580823318151E-2</v>
      </c>
      <c r="MZ11" s="3">
        <f t="shared" si="238"/>
        <v>2.1870283122374701E-2</v>
      </c>
      <c r="NA11" s="3">
        <f t="shared" si="239"/>
        <v>2.9270845358753746E-2</v>
      </c>
      <c r="NB11" s="3">
        <f t="shared" si="240"/>
        <v>2.6360089872405366E-2</v>
      </c>
      <c r="NC11" s="3">
        <f t="shared" si="187"/>
        <v>2.5154486162526309E-2</v>
      </c>
      <c r="ND11" s="3">
        <f t="shared" si="188"/>
        <v>2.3236922101231607E-2</v>
      </c>
      <c r="NE11" s="3">
        <f t="shared" si="189"/>
        <v>2.4234213918107844E-2</v>
      </c>
      <c r="NF11" s="3">
        <f t="shared" si="190"/>
        <v>2.3914747762469143E-2</v>
      </c>
      <c r="NG11" s="3">
        <f t="shared" si="191"/>
        <v>2.2776220863905471E-2</v>
      </c>
      <c r="NH11" s="3">
        <f t="shared" si="192"/>
        <v>2.2585262003614829E-2</v>
      </c>
      <c r="NI11" s="3">
        <f t="shared" si="193"/>
        <v>1.8446971228763192E-2</v>
      </c>
      <c r="NJ11" s="3">
        <f t="shared" si="194"/>
        <v>1.8193137978627632E-2</v>
      </c>
      <c r="NK11" s="3">
        <f t="shared" si="195"/>
        <v>1.6606054248852996E-2</v>
      </c>
      <c r="NL11" s="3">
        <f t="shared" si="196"/>
        <v>1.7947011572759911E-2</v>
      </c>
      <c r="NM11" s="3">
        <f t="shared" si="197"/>
        <v>1.6574959402703343E-2</v>
      </c>
      <c r="NN11" s="3">
        <f t="shared" si="198"/>
        <v>1.4442123812257733E-2</v>
      </c>
      <c r="NO11" s="3">
        <f t="shared" si="199"/>
        <v>1.5925387103784418E-2</v>
      </c>
      <c r="NP11" s="3">
        <f t="shared" si="200"/>
        <v>1.5599552023026122E-2</v>
      </c>
      <c r="NQ11" s="3">
        <f t="shared" si="201"/>
        <v>1.5986678191504466E-2</v>
      </c>
      <c r="NT11" t="s">
        <v>95</v>
      </c>
      <c r="NU11">
        <v>2.3E-2</v>
      </c>
      <c r="NV11">
        <v>0.96499999999999997</v>
      </c>
      <c r="NW11">
        <v>2.7309999999999999</v>
      </c>
      <c r="NX11">
        <v>1.5920000000000001</v>
      </c>
      <c r="NY11">
        <v>1.696</v>
      </c>
      <c r="NZ11">
        <v>2.1920000000000002</v>
      </c>
      <c r="OA11">
        <v>1.9179999999999999</v>
      </c>
      <c r="OB11">
        <v>2.089</v>
      </c>
      <c r="OC11">
        <v>1.5469999999999999</v>
      </c>
      <c r="OD11">
        <v>1.4039999999999999</v>
      </c>
      <c r="OE11">
        <v>1.34</v>
      </c>
      <c r="OF11">
        <v>1.669</v>
      </c>
      <c r="OG11">
        <v>1.5780000000000001</v>
      </c>
      <c r="OH11">
        <v>1.556</v>
      </c>
      <c r="OI11">
        <v>2.1219999999999999</v>
      </c>
      <c r="OJ11">
        <v>1.9510000000000001</v>
      </c>
      <c r="OK11">
        <v>1.954</v>
      </c>
      <c r="OL11">
        <v>1.3520000000000001</v>
      </c>
      <c r="OM11">
        <v>1.3919999999999999</v>
      </c>
      <c r="ON11">
        <v>1.325</v>
      </c>
      <c r="OO11">
        <v>1.907</v>
      </c>
      <c r="OP11">
        <v>1.363</v>
      </c>
      <c r="OQ11">
        <v>1.296</v>
      </c>
      <c r="OR11">
        <v>1.6930000000000001</v>
      </c>
      <c r="OS11">
        <v>1.762</v>
      </c>
      <c r="OT11">
        <v>1.7150000000000001</v>
      </c>
      <c r="OU11">
        <v>1.3320000000000001</v>
      </c>
      <c r="OV11">
        <v>1.577</v>
      </c>
      <c r="OW11">
        <v>1.5129999999999999</v>
      </c>
      <c r="OX11">
        <v>1.736</v>
      </c>
      <c r="OY11">
        <v>1.827</v>
      </c>
      <c r="OZ11">
        <v>1.8740000000000001</v>
      </c>
      <c r="PA11">
        <v>1.82</v>
      </c>
      <c r="PB11">
        <v>1.6459999999999999</v>
      </c>
      <c r="PC11">
        <v>1.778</v>
      </c>
      <c r="PD11">
        <v>3.6709999999999998</v>
      </c>
      <c r="PE11">
        <v>1.3460000000000001</v>
      </c>
      <c r="PF11">
        <v>1.4510000000000001</v>
      </c>
      <c r="PG11">
        <v>1.56</v>
      </c>
      <c r="PH11">
        <v>1.302</v>
      </c>
      <c r="PI11">
        <v>1.446</v>
      </c>
      <c r="PJ11">
        <v>1.1220000000000001</v>
      </c>
      <c r="PK11">
        <v>1.157</v>
      </c>
      <c r="PL11">
        <v>1.2889999999999999</v>
      </c>
      <c r="PM11">
        <v>1.6060000000000001</v>
      </c>
      <c r="PN11">
        <v>1.468</v>
      </c>
      <c r="PO11">
        <v>1.474</v>
      </c>
      <c r="PP11">
        <v>1.349</v>
      </c>
      <c r="PQ11">
        <v>1.458</v>
      </c>
      <c r="PR11">
        <v>1.34</v>
      </c>
      <c r="PS11">
        <v>9.5000000000000001E-2</v>
      </c>
      <c r="PT11">
        <v>4.9000000000000002E-2</v>
      </c>
      <c r="PU11">
        <v>0.105</v>
      </c>
      <c r="PV11">
        <v>1.4670000000000001</v>
      </c>
      <c r="PW11">
        <v>1.335</v>
      </c>
      <c r="PX11">
        <v>1.3740000000000001</v>
      </c>
      <c r="PY11">
        <v>1.6339999999999999</v>
      </c>
      <c r="PZ11">
        <v>0.873</v>
      </c>
      <c r="QA11">
        <v>0.995</v>
      </c>
      <c r="QB11">
        <v>0.94099999999999995</v>
      </c>
      <c r="QC11">
        <v>0.98099999999999998</v>
      </c>
      <c r="QD11">
        <v>0.98399999999999999</v>
      </c>
      <c r="QE11">
        <v>1.595</v>
      </c>
      <c r="QF11">
        <v>1.5</v>
      </c>
      <c r="QG11">
        <v>1.2829999999999999</v>
      </c>
      <c r="QH11">
        <v>0.997</v>
      </c>
      <c r="QI11">
        <v>1.284</v>
      </c>
      <c r="QJ11">
        <v>1.244</v>
      </c>
      <c r="QK11">
        <v>1.232</v>
      </c>
      <c r="QL11">
        <v>1.2</v>
      </c>
      <c r="QM11">
        <v>1.2569999999999999</v>
      </c>
      <c r="QN11">
        <v>1.7030000000000001</v>
      </c>
      <c r="QO11">
        <v>1.599</v>
      </c>
      <c r="QP11">
        <v>1.6779999999999999</v>
      </c>
      <c r="QQ11">
        <v>1.7290000000000001</v>
      </c>
      <c r="QR11">
        <v>1.732</v>
      </c>
      <c r="QS11">
        <v>1.831</v>
      </c>
      <c r="QT11">
        <v>1.827</v>
      </c>
      <c r="QU11">
        <v>1.6859999999999999</v>
      </c>
      <c r="QV11">
        <v>1.5209999999999999</v>
      </c>
      <c r="QW11">
        <v>3.4079999999999999</v>
      </c>
      <c r="QX11">
        <v>1.514</v>
      </c>
      <c r="QY11">
        <v>1.681</v>
      </c>
      <c r="QZ11">
        <v>1.998</v>
      </c>
      <c r="RA11">
        <v>1.8779999999999999</v>
      </c>
      <c r="RB11">
        <v>1.827</v>
      </c>
      <c r="RC11">
        <v>1.903</v>
      </c>
      <c r="RD11">
        <v>1.5269999999999999</v>
      </c>
      <c r="RE11">
        <v>1.5660000000000001</v>
      </c>
      <c r="RF11">
        <v>1.5529999999999999</v>
      </c>
      <c r="RG11">
        <v>2.08</v>
      </c>
      <c r="RH11">
        <v>1.24</v>
      </c>
      <c r="RI11">
        <v>1.7390000000000001</v>
      </c>
      <c r="RJ11">
        <v>1.494</v>
      </c>
      <c r="RK11">
        <v>1.6639999999999999</v>
      </c>
      <c r="RL11">
        <v>1.2689999999999999</v>
      </c>
      <c r="RM11">
        <v>1.149</v>
      </c>
      <c r="RN11">
        <v>1.1140000000000001</v>
      </c>
      <c r="RP11" t="s">
        <v>95</v>
      </c>
      <c r="RQ11">
        <v>0.22900000000000001</v>
      </c>
      <c r="RR11">
        <v>0.155</v>
      </c>
      <c r="RS11">
        <v>0.16200000000000001</v>
      </c>
      <c r="RT11">
        <v>0.19500000000000001</v>
      </c>
      <c r="RU11">
        <v>0.17699999999999999</v>
      </c>
      <c r="RV11">
        <v>0.188</v>
      </c>
      <c r="RW11">
        <v>0.152</v>
      </c>
      <c r="RX11">
        <v>0.14199999999999999</v>
      </c>
      <c r="RY11">
        <v>0.13800000000000001</v>
      </c>
      <c r="RZ11">
        <v>0.16</v>
      </c>
      <c r="SA11">
        <v>0.154</v>
      </c>
      <c r="SB11">
        <v>0.153</v>
      </c>
      <c r="SC11">
        <v>0.19</v>
      </c>
      <c r="SD11">
        <v>0.17899999999999999</v>
      </c>
      <c r="SE11">
        <v>0.17899999999999999</v>
      </c>
      <c r="SF11">
        <v>0.13900000000000001</v>
      </c>
      <c r="SG11">
        <v>0.14099999999999999</v>
      </c>
      <c r="SH11">
        <v>0.13700000000000001</v>
      </c>
      <c r="SI11">
        <v>0.17599999999999999</v>
      </c>
      <c r="SJ11">
        <v>0.13900000000000001</v>
      </c>
      <c r="SK11">
        <v>0.13500000000000001</v>
      </c>
      <c r="SL11">
        <v>0.16200000000000001</v>
      </c>
      <c r="SM11">
        <v>0.16600000000000001</v>
      </c>
      <c r="SN11">
        <v>0.16300000000000001</v>
      </c>
      <c r="SO11">
        <v>0.13700000000000001</v>
      </c>
      <c r="SP11">
        <v>0.154</v>
      </c>
      <c r="SQ11">
        <v>0.15</v>
      </c>
      <c r="SR11">
        <v>0.16500000000000001</v>
      </c>
      <c r="SS11">
        <v>0.17100000000000001</v>
      </c>
      <c r="ST11">
        <v>0.17399999999999999</v>
      </c>
      <c r="SU11">
        <v>0.17</v>
      </c>
      <c r="SV11">
        <v>0.159</v>
      </c>
      <c r="SW11">
        <v>0.16700000000000001</v>
      </c>
      <c r="SX11">
        <v>0.28899999999999998</v>
      </c>
      <c r="SY11">
        <v>0.13800000000000001</v>
      </c>
      <c r="SZ11">
        <v>0.14499999999999999</v>
      </c>
      <c r="TA11">
        <v>0.153</v>
      </c>
      <c r="TB11">
        <v>0.13500000000000001</v>
      </c>
      <c r="TC11">
        <v>0.14499999999999999</v>
      </c>
      <c r="TD11">
        <v>0.123</v>
      </c>
      <c r="TE11">
        <v>0.125</v>
      </c>
      <c r="TF11">
        <v>0.13400000000000001</v>
      </c>
      <c r="TG11">
        <v>0.156</v>
      </c>
      <c r="TH11">
        <v>0.14699999999999999</v>
      </c>
      <c r="TI11">
        <v>0.14699999999999999</v>
      </c>
      <c r="TJ11">
        <v>0.13800000000000001</v>
      </c>
      <c r="TK11">
        <v>0.14599999999999999</v>
      </c>
      <c r="TL11">
        <v>0.13800000000000001</v>
      </c>
      <c r="TM11">
        <v>3.3000000000000002E-2</v>
      </c>
      <c r="TN11">
        <v>2.5000000000000001E-2</v>
      </c>
      <c r="TO11">
        <v>3.5000000000000003E-2</v>
      </c>
      <c r="TP11">
        <v>0.14699999999999999</v>
      </c>
      <c r="TQ11">
        <v>0.13700000000000001</v>
      </c>
      <c r="TR11">
        <v>0.14000000000000001</v>
      </c>
      <c r="TS11">
        <v>0.158</v>
      </c>
      <c r="TT11">
        <v>0.105</v>
      </c>
      <c r="TU11">
        <v>0.114</v>
      </c>
      <c r="TV11">
        <v>0.11</v>
      </c>
      <c r="TW11">
        <v>0.113</v>
      </c>
      <c r="TX11">
        <v>0.113</v>
      </c>
      <c r="TY11">
        <v>0.155</v>
      </c>
      <c r="TZ11">
        <v>0.14899999999999999</v>
      </c>
      <c r="UA11">
        <v>0.13400000000000001</v>
      </c>
      <c r="UB11">
        <v>0.114</v>
      </c>
      <c r="UC11">
        <v>0.13400000000000001</v>
      </c>
      <c r="UD11">
        <v>0.13100000000000001</v>
      </c>
      <c r="UE11">
        <v>0.13</v>
      </c>
      <c r="UF11">
        <v>0.128</v>
      </c>
      <c r="UG11">
        <v>0.13200000000000001</v>
      </c>
      <c r="UH11">
        <v>0.16200000000000001</v>
      </c>
      <c r="UI11">
        <v>0.155</v>
      </c>
      <c r="UJ11">
        <v>0.161</v>
      </c>
      <c r="UK11">
        <v>0.16400000000000001</v>
      </c>
      <c r="UL11">
        <v>0.16400000000000001</v>
      </c>
      <c r="UM11">
        <v>0.17100000000000001</v>
      </c>
      <c r="UN11">
        <v>0.17100000000000001</v>
      </c>
      <c r="UO11">
        <v>0.161</v>
      </c>
      <c r="UP11">
        <v>0.15</v>
      </c>
      <c r="UQ11">
        <v>0.27200000000000002</v>
      </c>
      <c r="UR11">
        <v>0.15</v>
      </c>
      <c r="US11">
        <v>0.161</v>
      </c>
      <c r="UT11">
        <v>0.182</v>
      </c>
      <c r="UU11">
        <v>0.17399999999999999</v>
      </c>
      <c r="UV11">
        <v>0.17100000000000001</v>
      </c>
      <c r="UW11">
        <v>0.17599999999999999</v>
      </c>
      <c r="UX11">
        <v>0.151</v>
      </c>
      <c r="UY11">
        <v>0.153</v>
      </c>
      <c r="UZ11">
        <v>0.152</v>
      </c>
      <c r="VA11">
        <v>0.187</v>
      </c>
      <c r="VB11">
        <v>0.13100000000000001</v>
      </c>
      <c r="VC11">
        <v>0.16500000000000001</v>
      </c>
      <c r="VD11">
        <v>0.14799999999999999</v>
      </c>
      <c r="VE11">
        <v>0.16</v>
      </c>
      <c r="VF11">
        <v>0.13300000000000001</v>
      </c>
      <c r="VG11">
        <v>0.125</v>
      </c>
      <c r="VH11">
        <v>0.122</v>
      </c>
    </row>
    <row r="12" spans="1:580" x14ac:dyDescent="0.25">
      <c r="A12" t="s">
        <v>132</v>
      </c>
      <c r="B12">
        <v>190.899</v>
      </c>
      <c r="C12">
        <v>110.938</v>
      </c>
      <c r="D12">
        <v>30</v>
      </c>
      <c r="E12" t="s">
        <v>132</v>
      </c>
      <c r="F12">
        <v>-20</v>
      </c>
      <c r="G12">
        <v>-18</v>
      </c>
      <c r="H12">
        <v>-13</v>
      </c>
      <c r="I12">
        <v>-1</v>
      </c>
      <c r="J12">
        <v>15.2</v>
      </c>
      <c r="K12">
        <v>0</v>
      </c>
      <c r="L12">
        <v>0</v>
      </c>
      <c r="P12">
        <v>1</v>
      </c>
      <c r="Q12" t="s">
        <v>132</v>
      </c>
      <c r="R12">
        <v>15.186999999999999</v>
      </c>
      <c r="S12">
        <v>11708676.357000001</v>
      </c>
      <c r="T12">
        <v>6139067.8830000004</v>
      </c>
      <c r="U12">
        <v>12052299.858999999</v>
      </c>
      <c r="V12">
        <v>22008045.515000001</v>
      </c>
      <c r="W12">
        <v>35347653.626000002</v>
      </c>
      <c r="X12">
        <v>1508387.949</v>
      </c>
      <c r="Y12">
        <v>10395545.444</v>
      </c>
      <c r="Z12">
        <v>41091405.723999999</v>
      </c>
      <c r="AA12">
        <v>43900022.347999997</v>
      </c>
      <c r="AB12">
        <v>147349950.55899999</v>
      </c>
      <c r="AC12">
        <v>25392419.454</v>
      </c>
      <c r="AD12">
        <v>9171410.3489999995</v>
      </c>
      <c r="AE12">
        <v>342738260.26499999</v>
      </c>
      <c r="AF12">
        <v>803536742.39100003</v>
      </c>
      <c r="AG12">
        <v>4448579.4780000001</v>
      </c>
      <c r="AH12">
        <v>26234818.116999999</v>
      </c>
      <c r="AI12">
        <v>237086851.528</v>
      </c>
      <c r="AJ12">
        <v>624331873.14900005</v>
      </c>
      <c r="AK12">
        <v>286327160.91399997</v>
      </c>
      <c r="AL12">
        <v>275771176.51700002</v>
      </c>
      <c r="AM12">
        <v>46838447.523000002</v>
      </c>
      <c r="AN12">
        <v>299169366.54699999</v>
      </c>
      <c r="AO12">
        <v>640491221.76999998</v>
      </c>
      <c r="AP12">
        <v>159419305.80000001</v>
      </c>
      <c r="AQ12">
        <v>442501556.62</v>
      </c>
      <c r="AR12">
        <v>468968716.58499998</v>
      </c>
      <c r="AS12">
        <v>625043853.41100001</v>
      </c>
      <c r="AT12">
        <v>659930835.20899999</v>
      </c>
      <c r="AU12">
        <v>655255525.98899996</v>
      </c>
      <c r="AV12">
        <v>388566910.02999997</v>
      </c>
      <c r="AW12">
        <v>495552331.05299997</v>
      </c>
      <c r="AX12">
        <v>377995365.87199998</v>
      </c>
      <c r="AY12">
        <v>396071948.67500001</v>
      </c>
      <c r="AZ12">
        <v>388784626.38200003</v>
      </c>
      <c r="BA12">
        <v>412860133.125</v>
      </c>
      <c r="BB12">
        <v>392442206.54299998</v>
      </c>
      <c r="BC12">
        <v>451523806.43000001</v>
      </c>
      <c r="BD12">
        <v>437410372.46700001</v>
      </c>
      <c r="BE12">
        <v>344444605.63099998</v>
      </c>
      <c r="BF12">
        <v>311946165.03600001</v>
      </c>
      <c r="BG12">
        <v>296999480.30299997</v>
      </c>
      <c r="BH12">
        <v>416247225.08999997</v>
      </c>
      <c r="BI12">
        <v>603251121.13600004</v>
      </c>
      <c r="BJ12">
        <v>479311804.81</v>
      </c>
      <c r="BK12">
        <v>434435721.07700002</v>
      </c>
      <c r="BL12">
        <v>421913144.49000001</v>
      </c>
      <c r="BM12">
        <v>371445796.52499998</v>
      </c>
      <c r="BN12">
        <v>504630066.93199998</v>
      </c>
      <c r="BO12">
        <v>462797886.78200001</v>
      </c>
      <c r="BP12">
        <v>477181450.31099999</v>
      </c>
      <c r="BQ12">
        <v>420448273.31900001</v>
      </c>
      <c r="BR12">
        <v>480465752.95599997</v>
      </c>
      <c r="BS12">
        <v>437890666.69</v>
      </c>
      <c r="BT12">
        <v>261913054.78</v>
      </c>
      <c r="BU12">
        <v>274012086.25700003</v>
      </c>
      <c r="BV12">
        <v>233264198.98500001</v>
      </c>
      <c r="BW12">
        <v>113267958.03300001</v>
      </c>
      <c r="BX12">
        <v>432652304.89700001</v>
      </c>
      <c r="BY12">
        <v>483822063.51499999</v>
      </c>
      <c r="BZ12">
        <v>538036676.75899994</v>
      </c>
      <c r="CA12">
        <v>687335602.66400003</v>
      </c>
      <c r="CB12">
        <v>696639628.48399997</v>
      </c>
      <c r="CC12">
        <v>261982713.77500001</v>
      </c>
      <c r="CD12">
        <v>284639616.42699999</v>
      </c>
      <c r="CE12">
        <v>236520052.667</v>
      </c>
      <c r="CF12">
        <v>349481035.46399999</v>
      </c>
      <c r="CG12">
        <v>370491531.04500002</v>
      </c>
      <c r="CH12">
        <v>345259221.083</v>
      </c>
      <c r="CI12">
        <v>306185924.102</v>
      </c>
      <c r="CJ12">
        <v>332639840.55299997</v>
      </c>
      <c r="CK12">
        <v>335030218.88300002</v>
      </c>
      <c r="CL12">
        <v>591441646.08000004</v>
      </c>
      <c r="CM12">
        <v>649402930.96899998</v>
      </c>
      <c r="CN12">
        <v>659728462.24800003</v>
      </c>
      <c r="CO12">
        <v>443226220.86500001</v>
      </c>
      <c r="CP12">
        <v>537088574.94000006</v>
      </c>
      <c r="CQ12">
        <v>438993522.30599999</v>
      </c>
      <c r="CR12">
        <v>53662883.589000002</v>
      </c>
      <c r="CS12">
        <v>182964372.11300001</v>
      </c>
      <c r="CT12">
        <v>183500953.125</v>
      </c>
      <c r="CU12">
        <v>243854465.579</v>
      </c>
      <c r="CV12">
        <v>230335118.75299999</v>
      </c>
      <c r="CW12">
        <v>205105824.79499999</v>
      </c>
      <c r="CX12">
        <v>418313097.139</v>
      </c>
      <c r="CY12">
        <v>499369791.45300001</v>
      </c>
      <c r="CZ12">
        <v>547797381.25199997</v>
      </c>
      <c r="DA12">
        <v>383340597.24199998</v>
      </c>
      <c r="DB12">
        <v>295969662.028</v>
      </c>
      <c r="DC12">
        <v>361431102.07599998</v>
      </c>
      <c r="DD12">
        <v>226794511.69499999</v>
      </c>
      <c r="DE12">
        <v>226712759.491</v>
      </c>
      <c r="DF12">
        <v>236126926.97999999</v>
      </c>
      <c r="DG12">
        <v>572606851.86199999</v>
      </c>
      <c r="DH12">
        <v>691077774.14499998</v>
      </c>
      <c r="DI12">
        <v>588023917.13999999</v>
      </c>
      <c r="DJ12">
        <v>432858846.472</v>
      </c>
      <c r="DK12">
        <v>429857444.074</v>
      </c>
      <c r="DL12">
        <v>395506618.74299997</v>
      </c>
      <c r="DM12">
        <v>478138020.43800002</v>
      </c>
      <c r="DN12">
        <v>550328750.68400002</v>
      </c>
      <c r="DO12">
        <v>473344307.292</v>
      </c>
      <c r="DP12">
        <v>161546942.947</v>
      </c>
      <c r="DQ12">
        <v>526432485.43300003</v>
      </c>
      <c r="DR12">
        <v>532092751.74699998</v>
      </c>
      <c r="DS12">
        <v>684706488.86699998</v>
      </c>
      <c r="DT12">
        <v>750154886.40699995</v>
      </c>
      <c r="DU12">
        <v>780154154.15900004</v>
      </c>
      <c r="DV12">
        <v>590879800.40699995</v>
      </c>
      <c r="DW12">
        <v>531217806.85399997</v>
      </c>
      <c r="DX12">
        <v>824766652.16199994</v>
      </c>
      <c r="DY12">
        <v>811573479.82799995</v>
      </c>
      <c r="DZ12">
        <v>607321864.08700001</v>
      </c>
      <c r="EA12">
        <v>595008824.75399995</v>
      </c>
      <c r="EB12">
        <v>723048759.08200002</v>
      </c>
      <c r="EC12">
        <v>791868546.74899995</v>
      </c>
      <c r="ED12">
        <v>792535592.68799996</v>
      </c>
      <c r="EE12">
        <v>643205879.23399997</v>
      </c>
      <c r="EF12">
        <v>592422471.39400005</v>
      </c>
      <c r="EG12">
        <v>584669863.87800002</v>
      </c>
      <c r="EI12" t="s">
        <v>132</v>
      </c>
      <c r="EJ12">
        <v>15.186999999999999</v>
      </c>
      <c r="EK12">
        <v>273033.533</v>
      </c>
      <c r="EL12">
        <v>237495.478</v>
      </c>
      <c r="EM12">
        <v>318282.864</v>
      </c>
      <c r="EN12">
        <v>326456.02100000001</v>
      </c>
      <c r="EO12">
        <v>165809.26800000001</v>
      </c>
      <c r="EP12">
        <v>1078353.1299999999</v>
      </c>
      <c r="EQ12">
        <v>390669.52500000002</v>
      </c>
      <c r="ER12">
        <v>1386182.15</v>
      </c>
      <c r="ES12">
        <v>1306070.2479999999</v>
      </c>
      <c r="ET12">
        <v>700839.07700000005</v>
      </c>
      <c r="EU12">
        <v>810664.20900000003</v>
      </c>
      <c r="EV12">
        <v>492186.72600000002</v>
      </c>
      <c r="EW12">
        <v>7633129.8430000003</v>
      </c>
      <c r="EX12">
        <v>21340379.469999999</v>
      </c>
      <c r="EY12">
        <v>132914.23000000001</v>
      </c>
      <c r="EZ12">
        <v>279632.348</v>
      </c>
      <c r="FA12">
        <v>4261905.5190000003</v>
      </c>
      <c r="FB12">
        <v>15863168.166999999</v>
      </c>
      <c r="FC12">
        <v>20369483.07</v>
      </c>
      <c r="FD12">
        <v>7585324.3119999999</v>
      </c>
      <c r="FE12">
        <v>1841747.8770000001</v>
      </c>
      <c r="FF12">
        <v>6739963.585</v>
      </c>
      <c r="FG12">
        <v>28690039.967999998</v>
      </c>
      <c r="FH12">
        <v>4357755.1950000003</v>
      </c>
      <c r="FI12">
        <v>14967639.636</v>
      </c>
      <c r="FJ12">
        <v>18064893.116</v>
      </c>
      <c r="FK12">
        <v>32812767.914999999</v>
      </c>
      <c r="FL12">
        <v>28763817.607999999</v>
      </c>
      <c r="FM12">
        <v>31793002.662999999</v>
      </c>
      <c r="FN12">
        <v>17306632.692000002</v>
      </c>
      <c r="FO12">
        <v>18405247.817000002</v>
      </c>
      <c r="FP12">
        <v>17003184.495000001</v>
      </c>
      <c r="FQ12">
        <v>9802593.9780000001</v>
      </c>
      <c r="FR12">
        <v>11363003.790999999</v>
      </c>
      <c r="FS12">
        <v>13332980.578</v>
      </c>
      <c r="FT12">
        <v>15713977.276000001</v>
      </c>
      <c r="FU12">
        <v>18914144.727000002</v>
      </c>
      <c r="FV12">
        <v>18835103.499000002</v>
      </c>
      <c r="FW12">
        <v>8582322.8489999995</v>
      </c>
      <c r="FX12">
        <v>7537290.852</v>
      </c>
      <c r="FY12">
        <v>12764111.391000001</v>
      </c>
      <c r="FZ12">
        <v>22028048.125999998</v>
      </c>
      <c r="GA12">
        <v>31816171.774</v>
      </c>
      <c r="GB12">
        <v>21752076.394000001</v>
      </c>
      <c r="GC12">
        <v>19036397.289999999</v>
      </c>
      <c r="GD12">
        <v>18267023.423999999</v>
      </c>
      <c r="GE12">
        <v>13885305.708000001</v>
      </c>
      <c r="GF12">
        <v>16057622.095000001</v>
      </c>
      <c r="GG12">
        <v>16295777.41</v>
      </c>
      <c r="GH12">
        <v>16719630.647</v>
      </c>
      <c r="GI12">
        <v>13237240.504000001</v>
      </c>
      <c r="GJ12">
        <v>15179556.486</v>
      </c>
      <c r="GK12">
        <v>15402531.26</v>
      </c>
      <c r="GL12">
        <v>13623494.846999999</v>
      </c>
      <c r="GM12">
        <v>14095597.358999999</v>
      </c>
      <c r="GN12">
        <v>13933413.51</v>
      </c>
      <c r="GO12">
        <v>13310921.495999999</v>
      </c>
      <c r="GP12">
        <v>16404703.505000001</v>
      </c>
      <c r="GQ12">
        <v>18564856.851</v>
      </c>
      <c r="GR12">
        <v>16542321.543</v>
      </c>
      <c r="GS12">
        <v>21156921.386</v>
      </c>
      <c r="GT12">
        <v>24443051.102000002</v>
      </c>
      <c r="GU12">
        <v>13663672.284</v>
      </c>
      <c r="GV12">
        <v>12408321.904999999</v>
      </c>
      <c r="GW12">
        <v>11605270.880999999</v>
      </c>
      <c r="GX12">
        <v>13246479.655999999</v>
      </c>
      <c r="GY12">
        <v>14871328.106000001</v>
      </c>
      <c r="GZ12">
        <v>14335542.179</v>
      </c>
      <c r="HA12">
        <v>11508086.183</v>
      </c>
      <c r="HB12">
        <v>12355743.263</v>
      </c>
      <c r="HC12">
        <v>12665174.059</v>
      </c>
      <c r="HD12">
        <v>11074578.733999999</v>
      </c>
      <c r="HE12">
        <v>13148688.706</v>
      </c>
      <c r="HF12">
        <v>12423582.705</v>
      </c>
      <c r="HG12">
        <v>18533266.063000001</v>
      </c>
      <c r="HH12">
        <v>22783251.489</v>
      </c>
      <c r="HI12">
        <v>16239468.285</v>
      </c>
      <c r="HJ12">
        <v>4262905.5410000002</v>
      </c>
      <c r="HK12">
        <v>6966706.2510000002</v>
      </c>
      <c r="HL12">
        <v>7784757.0310000004</v>
      </c>
      <c r="HM12">
        <v>13534469.505000001</v>
      </c>
      <c r="HN12">
        <v>13076709.953</v>
      </c>
      <c r="HO12">
        <v>11963550.263</v>
      </c>
      <c r="HP12">
        <v>14932271.794</v>
      </c>
      <c r="HQ12">
        <v>18279235.912999999</v>
      </c>
      <c r="HR12">
        <v>22128961.191</v>
      </c>
      <c r="HS12">
        <v>19175484.886</v>
      </c>
      <c r="HT12">
        <v>14431368.558</v>
      </c>
      <c r="HU12">
        <v>16958622.953000002</v>
      </c>
      <c r="HV12">
        <v>14636480.52</v>
      </c>
      <c r="HW12">
        <v>14571609.814999999</v>
      </c>
      <c r="HX12">
        <v>14919399.903999999</v>
      </c>
      <c r="HY12">
        <v>23729233.252</v>
      </c>
      <c r="HZ12">
        <v>31364582.827</v>
      </c>
      <c r="IA12">
        <v>24713337.660999998</v>
      </c>
      <c r="IB12">
        <v>19257046.399</v>
      </c>
      <c r="IC12">
        <v>19098470.282000002</v>
      </c>
      <c r="ID12">
        <v>18516043.671</v>
      </c>
      <c r="IE12">
        <v>17159896.589000002</v>
      </c>
      <c r="IF12">
        <v>18750814.77</v>
      </c>
      <c r="IG12">
        <v>17488682.682999998</v>
      </c>
      <c r="IH12">
        <v>16532411.945</v>
      </c>
      <c r="II12">
        <v>13357986.573000001</v>
      </c>
      <c r="IJ12">
        <v>16617849.17</v>
      </c>
      <c r="IK12">
        <v>21627385.282000002</v>
      </c>
      <c r="IL12">
        <v>25207820.631999999</v>
      </c>
      <c r="IM12">
        <v>19734324.954</v>
      </c>
      <c r="IN12">
        <v>12320168.968</v>
      </c>
      <c r="IO12">
        <v>12615331.484999999</v>
      </c>
      <c r="IP12">
        <v>56514021.170000002</v>
      </c>
      <c r="IQ12">
        <v>56528552.947999999</v>
      </c>
      <c r="IR12">
        <v>45528526.949000001</v>
      </c>
      <c r="IS12">
        <v>37006936.711999997</v>
      </c>
      <c r="IT12">
        <v>22947526.916999999</v>
      </c>
      <c r="IU12">
        <v>20798423.432999998</v>
      </c>
      <c r="IV12">
        <v>18485670.649999999</v>
      </c>
      <c r="IW12">
        <v>40361771.864</v>
      </c>
      <c r="IX12">
        <v>38153314.725000001</v>
      </c>
      <c r="IY12">
        <v>37010007.075000003</v>
      </c>
      <c r="JB12" t="s">
        <v>132</v>
      </c>
      <c r="JC12" s="3">
        <f t="shared" si="122"/>
        <v>2.3318906823892833E-2</v>
      </c>
      <c r="JD12" s="3">
        <f t="shared" si="124"/>
        <v>3.8685918208798541E-2</v>
      </c>
      <c r="JE12" s="3">
        <f t="shared" si="125"/>
        <v>2.640847537180414E-2</v>
      </c>
      <c r="JF12" s="3">
        <f t="shared" si="126"/>
        <v>1.4833485362318872E-2</v>
      </c>
      <c r="JG12" s="3">
        <f t="shared" si="127"/>
        <v>4.6908139859681902E-3</v>
      </c>
      <c r="JH12" s="3">
        <f t="shared" si="128"/>
        <v>0.71490436576008465</v>
      </c>
      <c r="JI12" s="3">
        <f t="shared" si="129"/>
        <v>3.7580473973636744E-2</v>
      </c>
      <c r="JJ12" s="3">
        <f t="shared" si="130"/>
        <v>3.3734113632193925E-2</v>
      </c>
      <c r="JK12" s="3">
        <f t="shared" si="131"/>
        <v>2.9751015560918092E-2</v>
      </c>
      <c r="JL12" s="3">
        <f t="shared" si="132"/>
        <v>4.7562898687188836E-3</v>
      </c>
      <c r="JM12" s="3">
        <f t="shared" si="133"/>
        <v>3.1925441782677318E-2</v>
      </c>
      <c r="JN12" s="3">
        <f t="shared" si="134"/>
        <v>5.3665325971775472E-2</v>
      </c>
      <c r="JO12" s="3">
        <f t="shared" si="135"/>
        <v>2.2271017647980652E-2</v>
      </c>
      <c r="JP12" s="3">
        <f t="shared" si="136"/>
        <v>2.6558063053221025E-2</v>
      </c>
      <c r="JQ12" s="3">
        <f t="shared" si="137"/>
        <v>2.9877903869609139E-2</v>
      </c>
      <c r="JR12" s="3">
        <f t="shared" si="138"/>
        <v>1.0658825487293924E-2</v>
      </c>
      <c r="JS12" s="3">
        <f t="shared" si="139"/>
        <v>1.7976136135481425E-2</v>
      </c>
      <c r="JT12" s="3">
        <f t="shared" si="140"/>
        <v>2.540823054089723E-2</v>
      </c>
      <c r="JU12" s="3">
        <f t="shared" si="141"/>
        <v>7.1140589684113451E-2</v>
      </c>
      <c r="JV12" s="3">
        <f t="shared" si="142"/>
        <v>2.7505863403865922E-2</v>
      </c>
      <c r="JW12" s="3">
        <f t="shared" si="143"/>
        <v>3.9321283569349955E-2</v>
      </c>
      <c r="JX12" s="3">
        <f t="shared" si="144"/>
        <v>2.2528922873328812E-2</v>
      </c>
      <c r="JY12" s="3">
        <f t="shared" si="145"/>
        <v>4.4793806679684009E-2</v>
      </c>
      <c r="JZ12" s="3">
        <f t="shared" si="146"/>
        <v>2.7335178591650848E-2</v>
      </c>
      <c r="KA12" s="3">
        <f t="shared" si="147"/>
        <v>3.3825055329361295E-2</v>
      </c>
      <c r="KB12" s="3">
        <f t="shared" si="148"/>
        <v>3.852046517632858E-2</v>
      </c>
      <c r="KC12" s="3">
        <f t="shared" si="149"/>
        <v>5.2496745205850119E-2</v>
      </c>
      <c r="KD12" s="3">
        <f t="shared" si="150"/>
        <v>4.358610944265167E-2</v>
      </c>
      <c r="KE12" s="3">
        <f t="shared" si="151"/>
        <v>4.8520006931667935E-2</v>
      </c>
      <c r="KF12" s="3">
        <f t="shared" si="152"/>
        <v>4.4539646185167474E-2</v>
      </c>
      <c r="KG12" s="3">
        <f t="shared" si="153"/>
        <v>3.7140876278173605E-2</v>
      </c>
      <c r="KH12" s="3">
        <f t="shared" si="154"/>
        <v>4.4982521031111701E-2</v>
      </c>
      <c r="KI12" s="3">
        <f t="shared" si="155"/>
        <v>2.4749528490450094E-2</v>
      </c>
      <c r="KJ12" s="3">
        <f t="shared" si="156"/>
        <v>2.9226988465936122E-2</v>
      </c>
      <c r="KK12" s="3">
        <f t="shared" si="157"/>
        <v>3.2294182722561945E-2</v>
      </c>
      <c r="KL12" s="3">
        <f t="shared" si="158"/>
        <v>4.0041506784969663E-2</v>
      </c>
      <c r="KM12" s="3">
        <f t="shared" si="159"/>
        <v>4.1889584685569116E-2</v>
      </c>
      <c r="KN12" s="3">
        <f t="shared" si="160"/>
        <v>4.3060486638142076E-2</v>
      </c>
      <c r="KO12" s="3">
        <f t="shared" si="161"/>
        <v>2.4916409514609019E-2</v>
      </c>
      <c r="KP12" s="3">
        <f t="shared" si="162"/>
        <v>2.4162152630182718E-2</v>
      </c>
      <c r="KQ12" s="3">
        <f t="shared" si="163"/>
        <v>4.2976881232175919E-2</v>
      </c>
      <c r="KR12" s="3">
        <f t="shared" si="164"/>
        <v>5.2920588530619386E-2</v>
      </c>
      <c r="KS12" s="3">
        <f t="shared" si="165"/>
        <v>5.2741173052585508E-2</v>
      </c>
      <c r="KT12" s="3">
        <f t="shared" si="166"/>
        <v>4.5381891653226779E-2</v>
      </c>
      <c r="KU12" s="3">
        <f t="shared" si="167"/>
        <v>4.3818674124695103E-2</v>
      </c>
      <c r="KV12" s="3">
        <f t="shared" si="168"/>
        <v>4.3295696430792181E-2</v>
      </c>
      <c r="KW12" s="3">
        <f t="shared" si="169"/>
        <v>3.7381781777857476E-2</v>
      </c>
      <c r="KX12" s="3">
        <f t="shared" si="170"/>
        <v>3.1820581347095596E-2</v>
      </c>
      <c r="KY12" s="3">
        <f t="shared" si="171"/>
        <v>3.5211434354876586E-2</v>
      </c>
      <c r="KZ12" s="3">
        <f t="shared" si="172"/>
        <v>3.503830804006125E-2</v>
      </c>
      <c r="LA12" s="3">
        <f t="shared" si="173"/>
        <v>3.1483636261616231E-2</v>
      </c>
      <c r="LB12" s="3">
        <f t="shared" si="174"/>
        <v>3.1593420327275877E-2</v>
      </c>
      <c r="LC12" s="3">
        <f t="shared" si="175"/>
        <v>3.5174376691851382E-2</v>
      </c>
      <c r="LD12" s="3">
        <f t="shared" si="176"/>
        <v>5.2015333326715513E-2</v>
      </c>
      <c r="LE12" s="3">
        <f t="shared" si="177"/>
        <v>5.1441516874476581E-2</v>
      </c>
      <c r="LF12" s="3">
        <f t="shared" si="178"/>
        <v>5.9732327423703727E-2</v>
      </c>
      <c r="LG12" s="3">
        <f t="shared" si="179"/>
        <v>0.11751709598333127</v>
      </c>
      <c r="LH12" s="3">
        <f t="shared" si="180"/>
        <v>3.7916597968674658E-2</v>
      </c>
      <c r="LI12" s="3">
        <f t="shared" si="181"/>
        <v>3.8371248959018237E-2</v>
      </c>
      <c r="LJ12" s="3">
        <f t="shared" si="182"/>
        <v>3.0745713549951387E-2</v>
      </c>
      <c r="LK12" s="3">
        <f t="shared" si="183"/>
        <v>3.0781064306867334E-2</v>
      </c>
      <c r="LL12" s="3">
        <f t="shared" si="184"/>
        <v>3.5087081042449474E-2</v>
      </c>
      <c r="LM12" s="3">
        <f t="shared" si="185"/>
        <v>5.2154862002593207E-2</v>
      </c>
      <c r="LN12" s="3">
        <f t="shared" si="186"/>
        <v>4.3593095229533155E-2</v>
      </c>
      <c r="LO12" s="3">
        <f t="shared" si="123"/>
        <v>4.9066752480979817E-2</v>
      </c>
      <c r="LP12" s="3">
        <f t="shared" si="202"/>
        <v>3.7903286049307011E-2</v>
      </c>
      <c r="LQ12" s="3">
        <f t="shared" si="203"/>
        <v>4.013945491292141E-2</v>
      </c>
      <c r="LR12" s="3">
        <f t="shared" si="204"/>
        <v>4.1521098651710588E-2</v>
      </c>
      <c r="LS12" s="3">
        <f t="shared" si="205"/>
        <v>3.7585288143965431E-2</v>
      </c>
      <c r="LT12" s="3">
        <f t="shared" si="206"/>
        <v>3.7144508133659181E-2</v>
      </c>
      <c r="LU12" s="3">
        <f t="shared" si="207"/>
        <v>3.7803079678084085E-2</v>
      </c>
      <c r="LV12" s="3">
        <f t="shared" si="208"/>
        <v>1.8724719179653473E-2</v>
      </c>
      <c r="LW12" s="3">
        <f t="shared" si="209"/>
        <v>2.024735041829934E-2</v>
      </c>
      <c r="LX12" s="3">
        <f t="shared" si="210"/>
        <v>1.883135777205535E-2</v>
      </c>
      <c r="LY12" s="3">
        <f t="shared" si="211"/>
        <v>4.1814462210359511E-2</v>
      </c>
      <c r="LZ12" s="3">
        <f t="shared" si="212"/>
        <v>4.241991461379567E-2</v>
      </c>
      <c r="MA12" s="3">
        <f t="shared" si="213"/>
        <v>3.6992500936449568E-2</v>
      </c>
      <c r="MB12" s="3">
        <f t="shared" si="214"/>
        <v>7.9438622300830375E-2</v>
      </c>
      <c r="MC12" s="3">
        <f t="shared" si="215"/>
        <v>3.8076846167063153E-2</v>
      </c>
      <c r="MD12" s="3">
        <f t="shared" si="216"/>
        <v>4.2423523684354161E-2</v>
      </c>
      <c r="ME12" s="3">
        <f t="shared" si="217"/>
        <v>5.5502241768934611E-2</v>
      </c>
      <c r="MF12" s="3">
        <f t="shared" si="218"/>
        <v>5.6772540912542378E-2</v>
      </c>
      <c r="MG12" s="3">
        <f t="shared" si="219"/>
        <v>5.8328671430747416E-2</v>
      </c>
      <c r="MH12" s="3">
        <f t="shared" si="220"/>
        <v>3.569640036644179E-2</v>
      </c>
      <c r="MI12" s="3">
        <f t="shared" si="221"/>
        <v>3.660460890077772E-2</v>
      </c>
      <c r="MJ12" s="3">
        <f t="shared" si="222"/>
        <v>4.0396252242798046E-2</v>
      </c>
      <c r="MK12" s="3">
        <f t="shared" si="223"/>
        <v>5.0022056166137453E-2</v>
      </c>
      <c r="ML12" s="3">
        <f t="shared" si="224"/>
        <v>4.8759621033843431E-2</v>
      </c>
      <c r="MM12" s="3">
        <f t="shared" si="225"/>
        <v>4.6920762644920427E-2</v>
      </c>
      <c r="MN12" s="3">
        <f t="shared" si="226"/>
        <v>6.4536308266945952E-2</v>
      </c>
      <c r="MO12" s="3">
        <f t="shared" si="227"/>
        <v>6.4273443840193123E-2</v>
      </c>
      <c r="MP12" s="3">
        <f t="shared" si="228"/>
        <v>6.3183814293503573E-2</v>
      </c>
      <c r="MQ12" s="3">
        <f t="shared" si="229"/>
        <v>4.1440707834419728E-2</v>
      </c>
      <c r="MR12" s="3">
        <f t="shared" si="230"/>
        <v>4.53850261149032E-2</v>
      </c>
      <c r="MS12" s="3">
        <f t="shared" si="231"/>
        <v>4.2027776321071159E-2</v>
      </c>
      <c r="MT12" s="3">
        <f t="shared" si="232"/>
        <v>4.4488050910715685E-2</v>
      </c>
      <c r="MU12" s="3">
        <f t="shared" si="233"/>
        <v>4.442977676736988E-2</v>
      </c>
      <c r="MV12" s="3">
        <f t="shared" si="234"/>
        <v>4.6816014684780076E-2</v>
      </c>
      <c r="MW12" s="3">
        <f t="shared" si="235"/>
        <v>3.5889002454313541E-2</v>
      </c>
      <c r="MX12" s="3">
        <f t="shared" si="236"/>
        <v>3.4072024670153495E-2</v>
      </c>
      <c r="MY12" s="3">
        <f t="shared" si="237"/>
        <v>3.694706456501537E-2</v>
      </c>
      <c r="MZ12" s="3">
        <f t="shared" si="238"/>
        <v>0.10233812935985995</v>
      </c>
      <c r="NA12" s="3">
        <f t="shared" si="239"/>
        <v>2.5374548384894637E-2</v>
      </c>
      <c r="NB12" s="3">
        <f t="shared" si="240"/>
        <v>3.1231113589574835E-2</v>
      </c>
      <c r="NC12" s="3">
        <f t="shared" si="187"/>
        <v>3.1586359460076603E-2</v>
      </c>
      <c r="ND12" s="3">
        <f t="shared" si="188"/>
        <v>3.3603487877999882E-2</v>
      </c>
      <c r="NE12" s="3">
        <f t="shared" si="189"/>
        <v>2.5295417384880101E-2</v>
      </c>
      <c r="NF12" s="3">
        <f t="shared" si="190"/>
        <v>2.0850550246452541E-2</v>
      </c>
      <c r="NG12" s="3">
        <f t="shared" si="191"/>
        <v>2.374794542319851E-2</v>
      </c>
      <c r="NH12" s="3">
        <f t="shared" si="192"/>
        <v>6.8521224787468207E-2</v>
      </c>
      <c r="NI12" s="3">
        <f t="shared" si="193"/>
        <v>6.9653031244909985E-2</v>
      </c>
      <c r="NJ12" s="3">
        <f t="shared" si="194"/>
        <v>7.4966059418005659E-2</v>
      </c>
      <c r="NK12" s="3">
        <f t="shared" si="195"/>
        <v>6.2195609833686286E-2</v>
      </c>
      <c r="NL12" s="3">
        <f t="shared" si="196"/>
        <v>3.173717765055669E-2</v>
      </c>
      <c r="NM12" s="3">
        <f t="shared" si="197"/>
        <v>2.6264995015129088E-2</v>
      </c>
      <c r="NN12" s="3">
        <f t="shared" si="198"/>
        <v>2.3324719824005826E-2</v>
      </c>
      <c r="NO12" s="3">
        <f t="shared" si="199"/>
        <v>6.2750937401360854E-2</v>
      </c>
      <c r="NP12" s="3">
        <f t="shared" si="200"/>
        <v>6.4402207153323066E-2</v>
      </c>
      <c r="NQ12" s="3">
        <f t="shared" si="201"/>
        <v>6.3300692170997014E-2</v>
      </c>
      <c r="NT12" t="s">
        <v>132</v>
      </c>
      <c r="NU12">
        <v>5.8000000000000003E-2</v>
      </c>
      <c r="NV12">
        <v>0.88700000000000001</v>
      </c>
      <c r="NW12">
        <v>0.56599999999999995</v>
      </c>
      <c r="NX12">
        <v>0.53200000000000003</v>
      </c>
      <c r="NY12">
        <v>0.54</v>
      </c>
      <c r="NZ12">
        <v>0.77800000000000002</v>
      </c>
      <c r="OA12">
        <v>0.71599999999999997</v>
      </c>
      <c r="OB12">
        <v>0.72699999999999998</v>
      </c>
      <c r="OC12">
        <v>0.52600000000000002</v>
      </c>
      <c r="OD12">
        <v>0.53900000000000003</v>
      </c>
      <c r="OE12">
        <v>0.48099999999999998</v>
      </c>
      <c r="OF12">
        <v>0.53100000000000003</v>
      </c>
      <c r="OG12">
        <v>0.48399999999999999</v>
      </c>
      <c r="OH12">
        <v>0.501</v>
      </c>
      <c r="OI12">
        <v>0.58099999999999996</v>
      </c>
      <c r="OJ12">
        <v>0.55200000000000005</v>
      </c>
      <c r="OK12">
        <v>0.54</v>
      </c>
      <c r="OL12">
        <v>0.40500000000000003</v>
      </c>
      <c r="OM12">
        <v>0.38700000000000001</v>
      </c>
      <c r="ON12">
        <v>0.35399999999999998</v>
      </c>
      <c r="OO12">
        <v>0.76400000000000001</v>
      </c>
      <c r="OP12">
        <v>0.68899999999999995</v>
      </c>
      <c r="OQ12">
        <v>0.54800000000000004</v>
      </c>
      <c r="OR12">
        <v>0.52300000000000002</v>
      </c>
      <c r="OS12">
        <v>0.51500000000000001</v>
      </c>
      <c r="OT12">
        <v>0.49299999999999999</v>
      </c>
      <c r="OU12">
        <v>0.59099999999999997</v>
      </c>
      <c r="OV12">
        <v>0.68</v>
      </c>
      <c r="OW12">
        <v>0.57899999999999996</v>
      </c>
      <c r="OX12">
        <v>0.53700000000000003</v>
      </c>
      <c r="OY12">
        <v>0.626</v>
      </c>
      <c r="OZ12">
        <v>0.621</v>
      </c>
      <c r="PA12">
        <v>0.33300000000000002</v>
      </c>
      <c r="PB12">
        <v>0.29899999999999999</v>
      </c>
      <c r="PC12">
        <v>0.29299999999999998</v>
      </c>
      <c r="PD12">
        <v>0.47699999999999998</v>
      </c>
      <c r="PE12">
        <v>0.45200000000000001</v>
      </c>
      <c r="PF12">
        <v>0.53900000000000003</v>
      </c>
      <c r="PG12">
        <v>0.72299999999999998</v>
      </c>
      <c r="PH12">
        <v>0.73499999999999999</v>
      </c>
      <c r="PI12">
        <v>0.75600000000000001</v>
      </c>
      <c r="PJ12">
        <v>0.31</v>
      </c>
      <c r="PK12">
        <v>0.318</v>
      </c>
      <c r="PL12">
        <v>0.30599999999999999</v>
      </c>
      <c r="PM12">
        <v>0.47699999999999998</v>
      </c>
      <c r="PN12">
        <v>0.439</v>
      </c>
      <c r="PO12">
        <v>0.41299999999999998</v>
      </c>
      <c r="PP12">
        <v>0.373</v>
      </c>
      <c r="PQ12">
        <v>0.42199999999999999</v>
      </c>
      <c r="PR12">
        <v>0.38</v>
      </c>
      <c r="PS12">
        <v>0.65900000000000003</v>
      </c>
      <c r="PT12">
        <v>0.755</v>
      </c>
      <c r="PU12">
        <v>0.72199999999999998</v>
      </c>
      <c r="PV12">
        <v>0.54900000000000004</v>
      </c>
      <c r="PW12">
        <v>0.54600000000000004</v>
      </c>
      <c r="PX12">
        <v>0.51</v>
      </c>
      <c r="PY12">
        <v>0.221</v>
      </c>
      <c r="PZ12">
        <v>0.20699999999999999</v>
      </c>
      <c r="QA12">
        <v>0.22600000000000001</v>
      </c>
      <c r="QB12">
        <v>0.214</v>
      </c>
      <c r="QC12">
        <v>0.222</v>
      </c>
      <c r="QD12">
        <v>0.19900000000000001</v>
      </c>
      <c r="QE12">
        <v>0.59399999999999997</v>
      </c>
      <c r="QF12">
        <v>0.61</v>
      </c>
      <c r="QG12">
        <v>0.53800000000000003</v>
      </c>
      <c r="QH12">
        <v>0.32600000000000001</v>
      </c>
      <c r="QI12">
        <v>0.35899999999999999</v>
      </c>
      <c r="QJ12">
        <v>0.39600000000000002</v>
      </c>
      <c r="QK12">
        <v>0.22700000000000001</v>
      </c>
      <c r="QL12">
        <v>0.20300000000000001</v>
      </c>
      <c r="QM12">
        <v>0.20899999999999999</v>
      </c>
      <c r="QN12">
        <v>0.63800000000000001</v>
      </c>
      <c r="QO12">
        <v>0.64400000000000002</v>
      </c>
      <c r="QP12">
        <v>0.63800000000000001</v>
      </c>
      <c r="QQ12">
        <v>0.42499999999999999</v>
      </c>
      <c r="QR12">
        <v>0.39800000000000002</v>
      </c>
      <c r="QS12">
        <v>0.40899999999999997</v>
      </c>
      <c r="QT12">
        <v>0.58399999999999996</v>
      </c>
      <c r="QU12">
        <v>0.57199999999999995</v>
      </c>
      <c r="QV12">
        <v>0.50600000000000001</v>
      </c>
      <c r="QW12">
        <v>0.57199999999999995</v>
      </c>
      <c r="QX12">
        <v>0.51400000000000001</v>
      </c>
      <c r="QY12">
        <v>0.58699999999999997</v>
      </c>
      <c r="QZ12">
        <v>0.92300000000000004</v>
      </c>
      <c r="RA12">
        <v>0.88400000000000001</v>
      </c>
      <c r="RB12">
        <v>0.88</v>
      </c>
      <c r="RC12">
        <v>0.89800000000000002</v>
      </c>
      <c r="RD12">
        <v>0.67300000000000004</v>
      </c>
      <c r="RE12">
        <v>0.83699999999999997</v>
      </c>
      <c r="RF12">
        <v>0.79600000000000004</v>
      </c>
      <c r="RG12">
        <v>0.91500000000000004</v>
      </c>
      <c r="RH12">
        <v>0.44800000000000001</v>
      </c>
      <c r="RI12">
        <v>0.746</v>
      </c>
      <c r="RJ12">
        <v>0.67300000000000004</v>
      </c>
      <c r="RK12">
        <v>0.73499999999999999</v>
      </c>
      <c r="RL12">
        <v>0.61</v>
      </c>
      <c r="RM12">
        <v>0.51200000000000001</v>
      </c>
      <c r="RN12">
        <v>0.48799999999999999</v>
      </c>
      <c r="RP12" t="s">
        <v>132</v>
      </c>
      <c r="RQ12">
        <v>0.16300000000000001</v>
      </c>
      <c r="RR12">
        <v>0.157</v>
      </c>
      <c r="RS12">
        <v>0.159</v>
      </c>
      <c r="RT12">
        <v>0.19500000000000001</v>
      </c>
      <c r="RU12">
        <v>0.186</v>
      </c>
      <c r="RV12">
        <v>0.188</v>
      </c>
      <c r="RW12">
        <v>0.156</v>
      </c>
      <c r="RX12">
        <v>0.158</v>
      </c>
      <c r="RY12">
        <v>0.14899999999999999</v>
      </c>
      <c r="RZ12">
        <v>0.157</v>
      </c>
      <c r="SA12">
        <v>0.14899999999999999</v>
      </c>
      <c r="SB12">
        <v>0.152</v>
      </c>
      <c r="SC12">
        <v>0.16500000000000001</v>
      </c>
      <c r="SD12">
        <v>0.161</v>
      </c>
      <c r="SE12">
        <v>0.159</v>
      </c>
      <c r="SF12">
        <v>0.13600000000000001</v>
      </c>
      <c r="SG12">
        <v>0.13300000000000001</v>
      </c>
      <c r="SH12">
        <v>0.127</v>
      </c>
      <c r="SI12">
        <v>0.193</v>
      </c>
      <c r="SJ12">
        <v>0.182</v>
      </c>
      <c r="SK12">
        <v>0.16</v>
      </c>
      <c r="SL12">
        <v>0.156</v>
      </c>
      <c r="SM12">
        <v>0.155</v>
      </c>
      <c r="SN12">
        <v>0.151</v>
      </c>
      <c r="SO12">
        <v>0.16700000000000001</v>
      </c>
      <c r="SP12">
        <v>0.18099999999999999</v>
      </c>
      <c r="SQ12">
        <v>0.16500000000000001</v>
      </c>
      <c r="SR12">
        <v>0.158</v>
      </c>
      <c r="SS12">
        <v>0.17199999999999999</v>
      </c>
      <c r="ST12">
        <v>0.17100000000000001</v>
      </c>
      <c r="SU12">
        <v>0.123</v>
      </c>
      <c r="SV12">
        <v>0.11700000000000001</v>
      </c>
      <c r="SW12">
        <v>0.11600000000000001</v>
      </c>
      <c r="SX12">
        <v>0.14799999999999999</v>
      </c>
      <c r="SY12">
        <v>0.14399999999999999</v>
      </c>
      <c r="SZ12">
        <v>0.158</v>
      </c>
      <c r="TA12">
        <v>0.187</v>
      </c>
      <c r="TB12">
        <v>0.189</v>
      </c>
      <c r="TC12">
        <v>0.192</v>
      </c>
      <c r="TD12">
        <v>0.11899999999999999</v>
      </c>
      <c r="TE12">
        <v>0.12</v>
      </c>
      <c r="TF12">
        <v>0.11799999999999999</v>
      </c>
      <c r="TG12">
        <v>0.14799999999999999</v>
      </c>
      <c r="TH12">
        <v>0.14199999999999999</v>
      </c>
      <c r="TI12">
        <v>0.13700000000000001</v>
      </c>
      <c r="TJ12">
        <v>0.13</v>
      </c>
      <c r="TK12">
        <v>0.13900000000000001</v>
      </c>
      <c r="TL12">
        <v>0.13200000000000001</v>
      </c>
      <c r="TM12">
        <v>0.17699999999999999</v>
      </c>
      <c r="TN12">
        <v>0.192</v>
      </c>
      <c r="TO12">
        <v>0.187</v>
      </c>
      <c r="TP12">
        <v>0.16</v>
      </c>
      <c r="TQ12">
        <v>0.16</v>
      </c>
      <c r="TR12">
        <v>0.154</v>
      </c>
      <c r="TS12">
        <v>0.10100000000000001</v>
      </c>
      <c r="TT12">
        <v>9.8000000000000004E-2</v>
      </c>
      <c r="TU12">
        <v>0.10199999999999999</v>
      </c>
      <c r="TV12">
        <v>0.1</v>
      </c>
      <c r="TW12">
        <v>0.10100000000000001</v>
      </c>
      <c r="TX12">
        <v>9.6000000000000002E-2</v>
      </c>
      <c r="TY12">
        <v>0.16700000000000001</v>
      </c>
      <c r="TZ12">
        <v>0.17</v>
      </c>
      <c r="UA12">
        <v>0.158</v>
      </c>
      <c r="UB12">
        <v>0.122</v>
      </c>
      <c r="UC12">
        <v>0.128</v>
      </c>
      <c r="UD12">
        <v>0.13400000000000001</v>
      </c>
      <c r="UE12">
        <v>0.10199999999999999</v>
      </c>
      <c r="UF12">
        <v>9.7000000000000003E-2</v>
      </c>
      <c r="UG12">
        <v>9.9000000000000005E-2</v>
      </c>
      <c r="UH12">
        <v>0.17399999999999999</v>
      </c>
      <c r="UI12">
        <v>0.17499999999999999</v>
      </c>
      <c r="UJ12">
        <v>0.17399999999999999</v>
      </c>
      <c r="UK12">
        <v>0.13900000000000001</v>
      </c>
      <c r="UL12">
        <v>0.13500000000000001</v>
      </c>
      <c r="UM12">
        <v>0.13700000000000001</v>
      </c>
      <c r="UN12">
        <v>0.16600000000000001</v>
      </c>
      <c r="UO12">
        <v>0.16400000000000001</v>
      </c>
      <c r="UP12">
        <v>0.153</v>
      </c>
      <c r="UQ12">
        <v>0.16400000000000001</v>
      </c>
      <c r="UR12">
        <v>0.154</v>
      </c>
      <c r="US12">
        <v>0.16600000000000001</v>
      </c>
      <c r="UT12">
        <v>0.216</v>
      </c>
      <c r="UU12">
        <v>0.21099999999999999</v>
      </c>
      <c r="UV12">
        <v>0.21</v>
      </c>
      <c r="UW12">
        <v>0.21299999999999999</v>
      </c>
      <c r="UX12">
        <v>0.17899999999999999</v>
      </c>
      <c r="UY12">
        <v>0.20399999999999999</v>
      </c>
      <c r="UZ12">
        <v>0.19800000000000001</v>
      </c>
      <c r="VA12">
        <v>0.215</v>
      </c>
      <c r="VB12">
        <v>0.14299999999999999</v>
      </c>
      <c r="VC12">
        <v>0.191</v>
      </c>
      <c r="VD12">
        <v>0.17899999999999999</v>
      </c>
      <c r="VE12">
        <v>0.189</v>
      </c>
      <c r="VF12">
        <v>0.17</v>
      </c>
      <c r="VG12">
        <v>0.154</v>
      </c>
      <c r="VH12">
        <v>0.15</v>
      </c>
    </row>
    <row r="13" spans="1:580" x14ac:dyDescent="0.25">
      <c r="A13" t="s">
        <v>75</v>
      </c>
      <c r="B13">
        <v>765.947</v>
      </c>
      <c r="C13">
        <v>418.98099999999999</v>
      </c>
      <c r="D13">
        <v>30</v>
      </c>
      <c r="E13" t="s">
        <v>130</v>
      </c>
      <c r="F13">
        <v>-105</v>
      </c>
      <c r="G13">
        <v>-44</v>
      </c>
      <c r="H13">
        <v>-19</v>
      </c>
      <c r="I13">
        <v>-1</v>
      </c>
      <c r="J13">
        <v>16.75</v>
      </c>
      <c r="K13">
        <v>0</v>
      </c>
      <c r="L13">
        <v>0</v>
      </c>
      <c r="P13">
        <v>1</v>
      </c>
      <c r="Q13" t="s">
        <v>75</v>
      </c>
      <c r="R13">
        <v>16.765000000000001</v>
      </c>
      <c r="S13">
        <v>37625.203000000001</v>
      </c>
      <c r="T13">
        <v>18225.014999999999</v>
      </c>
      <c r="U13">
        <v>15235.885</v>
      </c>
      <c r="V13">
        <v>126161.008</v>
      </c>
      <c r="W13">
        <v>29519.827000000001</v>
      </c>
      <c r="X13">
        <v>24021.86</v>
      </c>
      <c r="Y13">
        <v>22299.046999999999</v>
      </c>
      <c r="Z13">
        <v>1122.9559999999999</v>
      </c>
      <c r="AA13">
        <v>643.04200000000003</v>
      </c>
      <c r="AB13">
        <v>43384.686999999998</v>
      </c>
      <c r="AC13">
        <v>89372.544999999998</v>
      </c>
      <c r="AD13">
        <v>31010.755000000001</v>
      </c>
      <c r="AE13">
        <v>5147344.074</v>
      </c>
      <c r="AF13">
        <v>28150252.848000001</v>
      </c>
      <c r="AG13">
        <v>13628.957</v>
      </c>
      <c r="AH13">
        <v>583248.90300000005</v>
      </c>
      <c r="AI13">
        <v>3734062.9709999999</v>
      </c>
      <c r="AJ13">
        <v>18477577.945</v>
      </c>
      <c r="AK13">
        <v>213770.24299999999</v>
      </c>
      <c r="AL13">
        <v>133530.954</v>
      </c>
      <c r="AM13">
        <v>219845.848</v>
      </c>
      <c r="AN13">
        <v>1397208.1669999999</v>
      </c>
      <c r="AO13">
        <v>13136112.052999999</v>
      </c>
      <c r="AP13">
        <v>670479.71699999995</v>
      </c>
      <c r="AQ13">
        <v>2078994.03</v>
      </c>
      <c r="AR13">
        <v>3529095.51</v>
      </c>
      <c r="AS13">
        <v>14242360.872</v>
      </c>
      <c r="AT13">
        <v>11157994.412</v>
      </c>
      <c r="AU13">
        <v>13067216.112</v>
      </c>
      <c r="AV13">
        <v>8693272.1459999997</v>
      </c>
      <c r="AW13">
        <v>13176705.501</v>
      </c>
      <c r="AX13">
        <v>8414785.0280000009</v>
      </c>
      <c r="AY13">
        <v>5400104.2699999996</v>
      </c>
      <c r="AZ13">
        <v>5637109.051</v>
      </c>
      <c r="BA13">
        <v>6121833.1710000001</v>
      </c>
      <c r="BB13">
        <v>6704701.2589999996</v>
      </c>
      <c r="BC13">
        <v>8628493.7990000006</v>
      </c>
      <c r="BD13">
        <v>8301339.1979999999</v>
      </c>
      <c r="BE13">
        <v>4259951.5630000001</v>
      </c>
      <c r="BF13">
        <v>3865475.7510000002</v>
      </c>
      <c r="BG13">
        <v>3575452.1660000002</v>
      </c>
      <c r="BH13">
        <v>4099657.3810000001</v>
      </c>
      <c r="BI13">
        <v>6144700.8210000005</v>
      </c>
      <c r="BJ13">
        <v>4759001.4270000001</v>
      </c>
      <c r="BK13">
        <v>7899940.9239999996</v>
      </c>
      <c r="BL13">
        <v>6935532.8679999998</v>
      </c>
      <c r="BM13">
        <v>5801676.0470000003</v>
      </c>
      <c r="BN13">
        <v>3220993.2420000001</v>
      </c>
      <c r="BO13">
        <v>3440706.5040000002</v>
      </c>
      <c r="BP13">
        <v>6142221.5590000004</v>
      </c>
      <c r="BQ13">
        <v>2570360.9720000001</v>
      </c>
      <c r="BR13">
        <v>3171708.0419999999</v>
      </c>
      <c r="BS13">
        <v>2772713.5279999999</v>
      </c>
      <c r="BT13">
        <v>4287261.9249999998</v>
      </c>
      <c r="BU13">
        <v>4629392.574</v>
      </c>
      <c r="BV13">
        <v>4034803.36</v>
      </c>
      <c r="BW13">
        <v>1458290.1340000001</v>
      </c>
      <c r="BX13">
        <v>5396957.7300000004</v>
      </c>
      <c r="BY13">
        <v>6223529.4550000001</v>
      </c>
      <c r="BZ13">
        <v>3469503.97</v>
      </c>
      <c r="CA13">
        <v>5391062.3169999998</v>
      </c>
      <c r="CB13">
        <v>6135895.4979999997</v>
      </c>
      <c r="CC13">
        <v>1488992.767</v>
      </c>
      <c r="CD13">
        <v>1931876.68</v>
      </c>
      <c r="CE13">
        <v>1515899.773</v>
      </c>
      <c r="CF13">
        <v>2261848.4309999999</v>
      </c>
      <c r="CG13">
        <v>2631540.804</v>
      </c>
      <c r="CH13">
        <v>3359878.665</v>
      </c>
      <c r="CI13">
        <v>1681192.429</v>
      </c>
      <c r="CJ13">
        <v>2098424.7749999999</v>
      </c>
      <c r="CK13">
        <v>2155513.8220000002</v>
      </c>
      <c r="CL13">
        <v>91180.978000000003</v>
      </c>
      <c r="CM13">
        <v>88712.525999999998</v>
      </c>
      <c r="CN13">
        <v>94127.744000000006</v>
      </c>
      <c r="CO13">
        <v>4672795.7110000001</v>
      </c>
      <c r="CP13">
        <v>6639674.0590000004</v>
      </c>
      <c r="CQ13">
        <v>5006174.5779999997</v>
      </c>
      <c r="CR13">
        <v>419459.87199999997</v>
      </c>
      <c r="CS13">
        <v>1985496.0160000001</v>
      </c>
      <c r="CT13">
        <v>2150017.1009999998</v>
      </c>
      <c r="CU13">
        <v>3872813.929</v>
      </c>
      <c r="CV13">
        <v>3492179.4109999998</v>
      </c>
      <c r="CW13">
        <v>2864456.2059999998</v>
      </c>
      <c r="CX13">
        <v>5712545.3210000005</v>
      </c>
      <c r="CY13">
        <v>7516809.6050000004</v>
      </c>
      <c r="CZ13">
        <v>9127494.5040000007</v>
      </c>
      <c r="DA13">
        <v>5575622.9460000005</v>
      </c>
      <c r="DB13">
        <v>4061675.07</v>
      </c>
      <c r="DC13">
        <v>5357198.4620000003</v>
      </c>
      <c r="DD13">
        <v>2735153.84</v>
      </c>
      <c r="DE13">
        <v>3436276.2779999999</v>
      </c>
      <c r="DF13">
        <v>3830788.9539999999</v>
      </c>
      <c r="DG13">
        <v>9477411.4419999998</v>
      </c>
      <c r="DH13">
        <v>12200018.817</v>
      </c>
      <c r="DI13">
        <v>9787183.5950000007</v>
      </c>
      <c r="DJ13">
        <v>11320964.734999999</v>
      </c>
      <c r="DK13">
        <v>12054438.255000001</v>
      </c>
      <c r="DL13">
        <v>11105971.290999999</v>
      </c>
      <c r="DM13">
        <v>3089298.27</v>
      </c>
      <c r="DN13">
        <v>4079697.1529999999</v>
      </c>
      <c r="DO13">
        <v>3312741.372</v>
      </c>
      <c r="DP13">
        <v>1267939.9820000001</v>
      </c>
      <c r="DQ13">
        <v>5922942.591</v>
      </c>
      <c r="DR13">
        <v>5547620.1749999998</v>
      </c>
      <c r="DS13">
        <v>13928883.898</v>
      </c>
      <c r="DT13">
        <v>15920071.381999999</v>
      </c>
      <c r="DU13">
        <v>17586288.037</v>
      </c>
      <c r="DV13">
        <v>7241770.4060000004</v>
      </c>
      <c r="DW13">
        <v>6736187.7170000002</v>
      </c>
      <c r="DX13">
        <v>14648142.075999999</v>
      </c>
      <c r="DY13">
        <v>15004014.054</v>
      </c>
      <c r="DZ13">
        <v>8998513.818</v>
      </c>
      <c r="EA13">
        <v>6797791.9040000001</v>
      </c>
      <c r="EB13">
        <v>14517487.535</v>
      </c>
      <c r="EC13">
        <v>15729926.709000001</v>
      </c>
      <c r="ED13">
        <v>16916034.546999998</v>
      </c>
      <c r="EE13">
        <v>8614571.2029999997</v>
      </c>
      <c r="EF13">
        <v>7664736.0789999999</v>
      </c>
      <c r="EG13">
        <v>6878052.2740000002</v>
      </c>
      <c r="EI13" t="s">
        <v>75</v>
      </c>
      <c r="EJ13">
        <v>16.765000000000001</v>
      </c>
      <c r="EK13">
        <v>1702.9090000000001</v>
      </c>
      <c r="EL13">
        <v>1205.7380000000001</v>
      </c>
      <c r="EM13">
        <v>1200.1780000000001</v>
      </c>
      <c r="EN13">
        <v>4256.4359999999997</v>
      </c>
      <c r="EO13">
        <v>1827.904</v>
      </c>
      <c r="EP13">
        <v>754.43399999999997</v>
      </c>
      <c r="EQ13">
        <v>979.61599999999999</v>
      </c>
      <c r="ER13">
        <v>588.23500000000001</v>
      </c>
      <c r="ES13">
        <v>411.04599999999999</v>
      </c>
      <c r="ET13">
        <v>1161.1859999999999</v>
      </c>
      <c r="EU13">
        <v>4058.9029999999998</v>
      </c>
      <c r="EV13">
        <v>1931.3140000000001</v>
      </c>
      <c r="EW13">
        <v>64507.839</v>
      </c>
      <c r="EX13">
        <v>186110.23300000001</v>
      </c>
      <c r="EY13">
        <v>911.35599999999999</v>
      </c>
      <c r="EZ13">
        <v>13912.688</v>
      </c>
      <c r="FA13">
        <v>49094.627</v>
      </c>
      <c r="FB13">
        <v>113926.446</v>
      </c>
      <c r="FC13">
        <v>42155.082999999999</v>
      </c>
      <c r="FD13">
        <v>54363.169000000002</v>
      </c>
      <c r="FE13">
        <v>7684.5339999999997</v>
      </c>
      <c r="FF13">
        <v>28513.89</v>
      </c>
      <c r="FG13">
        <v>108286.93700000001</v>
      </c>
      <c r="FH13">
        <v>4782.7079999999996</v>
      </c>
      <c r="FI13">
        <v>7005.3720000000003</v>
      </c>
      <c r="FJ13">
        <v>13776.048000000001</v>
      </c>
      <c r="FK13">
        <v>52649.209000000003</v>
      </c>
      <c r="FL13">
        <v>45822.99</v>
      </c>
      <c r="FM13">
        <v>47726.964</v>
      </c>
      <c r="FN13">
        <v>46148.889000000003</v>
      </c>
      <c r="FO13">
        <v>16772.266</v>
      </c>
      <c r="FP13">
        <v>40811.309000000001</v>
      </c>
      <c r="FQ13">
        <v>28952.973999999998</v>
      </c>
      <c r="FR13">
        <v>24304.517</v>
      </c>
      <c r="FS13">
        <v>7098.8360000000002</v>
      </c>
      <c r="FT13">
        <v>12673.159</v>
      </c>
      <c r="FU13">
        <v>25742.932000000001</v>
      </c>
      <c r="FV13">
        <v>20213.863000000001</v>
      </c>
      <c r="FW13">
        <v>7269.7110000000002</v>
      </c>
      <c r="FX13">
        <v>7386.1310000000003</v>
      </c>
      <c r="FY13">
        <v>13318.07</v>
      </c>
      <c r="FZ13">
        <v>19112.133000000002</v>
      </c>
      <c r="GA13">
        <v>28356.096000000001</v>
      </c>
      <c r="GB13">
        <v>25203.210999999999</v>
      </c>
      <c r="GC13">
        <v>9544.6640000000007</v>
      </c>
      <c r="GD13">
        <v>37635.587</v>
      </c>
      <c r="GE13">
        <v>26191.145</v>
      </c>
      <c r="GF13">
        <v>5193.0659999999998</v>
      </c>
      <c r="GG13">
        <v>7957.1909999999998</v>
      </c>
      <c r="GH13">
        <v>9329.0040000000008</v>
      </c>
      <c r="GI13">
        <v>6009.9620000000004</v>
      </c>
      <c r="GJ13">
        <v>6051.4070000000002</v>
      </c>
      <c r="GK13">
        <v>3946.2660000000001</v>
      </c>
      <c r="GL13">
        <v>7875.585</v>
      </c>
      <c r="GM13">
        <v>7827.4470000000001</v>
      </c>
      <c r="GN13">
        <v>5786.8320000000003</v>
      </c>
      <c r="GO13">
        <v>4120.2920000000004</v>
      </c>
      <c r="GP13">
        <v>25707.922999999999</v>
      </c>
      <c r="GQ13">
        <v>24148.054</v>
      </c>
      <c r="GR13">
        <v>2716.3130000000001</v>
      </c>
      <c r="GS13">
        <v>13416.617</v>
      </c>
      <c r="GT13">
        <v>9200.1970000000001</v>
      </c>
      <c r="GU13">
        <v>3744.5360000000001</v>
      </c>
      <c r="GV13">
        <v>2389.3069999999998</v>
      </c>
      <c r="GW13">
        <v>3033.8919999999998</v>
      </c>
      <c r="GX13">
        <v>5963.51</v>
      </c>
      <c r="GY13">
        <v>6563.17</v>
      </c>
      <c r="GZ13">
        <v>5252.62</v>
      </c>
      <c r="HA13">
        <v>3452.8159999999998</v>
      </c>
      <c r="HB13">
        <v>5552.4480000000003</v>
      </c>
      <c r="HC13">
        <v>3334.0529999999999</v>
      </c>
      <c r="HD13">
        <v>1586.7650000000001</v>
      </c>
      <c r="HE13">
        <v>1458.4549999999999</v>
      </c>
      <c r="HF13">
        <v>1536.461</v>
      </c>
      <c r="HG13">
        <v>12650.985000000001</v>
      </c>
      <c r="HH13">
        <v>6561.1679999999997</v>
      </c>
      <c r="HI13">
        <v>8981.6740000000009</v>
      </c>
      <c r="HJ13">
        <v>2863.924</v>
      </c>
      <c r="HK13">
        <v>5739.5450000000001</v>
      </c>
      <c r="HL13">
        <v>3539.3960000000002</v>
      </c>
      <c r="HM13">
        <v>5388.3950000000004</v>
      </c>
      <c r="HN13">
        <v>5387.1620000000003</v>
      </c>
      <c r="HO13">
        <v>4782.7439999999997</v>
      </c>
      <c r="HP13">
        <v>7270.5479999999998</v>
      </c>
      <c r="HQ13">
        <v>5532.4470000000001</v>
      </c>
      <c r="HR13">
        <v>41392.675000000003</v>
      </c>
      <c r="HS13">
        <v>30373.427</v>
      </c>
      <c r="HT13">
        <v>23975.838</v>
      </c>
      <c r="HU13">
        <v>26059.567999999999</v>
      </c>
      <c r="HV13">
        <v>3475.27</v>
      </c>
      <c r="HW13">
        <v>3761.5830000000001</v>
      </c>
      <c r="HX13">
        <v>2529.2649999999999</v>
      </c>
      <c r="HY13">
        <v>10482.191000000001</v>
      </c>
      <c r="HZ13">
        <v>13539.547</v>
      </c>
      <c r="IA13">
        <v>6165.2039999999997</v>
      </c>
      <c r="IB13">
        <v>21282.795999999998</v>
      </c>
      <c r="IC13">
        <v>19451.694</v>
      </c>
      <c r="ID13">
        <v>19934.258999999998</v>
      </c>
      <c r="IE13">
        <v>4621.2120000000004</v>
      </c>
      <c r="IF13">
        <v>4831.0709999999999</v>
      </c>
      <c r="IG13">
        <v>4546.4629999999997</v>
      </c>
      <c r="IH13">
        <v>3292.0059999999999</v>
      </c>
      <c r="II13">
        <v>6436.7240000000002</v>
      </c>
      <c r="IJ13">
        <v>5924.2579999999998</v>
      </c>
      <c r="IK13">
        <v>15301.261</v>
      </c>
      <c r="IL13">
        <v>23705.522000000001</v>
      </c>
      <c r="IM13">
        <v>24412.861000000001</v>
      </c>
      <c r="IN13">
        <v>9588.9740000000002</v>
      </c>
      <c r="IO13">
        <v>8203.7990000000009</v>
      </c>
      <c r="IP13">
        <v>35557.732000000004</v>
      </c>
      <c r="IQ13">
        <v>34313.605000000003</v>
      </c>
      <c r="IR13">
        <v>31762.768</v>
      </c>
      <c r="IS13">
        <v>14187.578</v>
      </c>
      <c r="IT13">
        <v>27248.03</v>
      </c>
      <c r="IU13">
        <v>35351.705999999998</v>
      </c>
      <c r="IV13">
        <v>37403.661</v>
      </c>
      <c r="IW13">
        <v>18976.525000000001</v>
      </c>
      <c r="IX13">
        <v>16915.524000000001</v>
      </c>
      <c r="IY13">
        <v>14285.828</v>
      </c>
      <c r="JB13" t="s">
        <v>75</v>
      </c>
      <c r="JC13" s="3">
        <f t="shared" si="122"/>
        <v>4.5259795674723671E-2</v>
      </c>
      <c r="JD13" s="3">
        <f t="shared" si="124"/>
        <v>6.6158409197468432E-2</v>
      </c>
      <c r="JE13" s="3">
        <f t="shared" si="125"/>
        <v>7.8773107043010632E-2</v>
      </c>
      <c r="JF13" s="3">
        <f t="shared" si="126"/>
        <v>3.3738126125308063E-2</v>
      </c>
      <c r="JG13" s="3">
        <f t="shared" si="127"/>
        <v>6.1921230093929747E-2</v>
      </c>
      <c r="JH13" s="3">
        <f t="shared" si="128"/>
        <v>3.1406144236957499E-2</v>
      </c>
      <c r="JI13" s="3">
        <f t="shared" si="129"/>
        <v>4.3930846013284786E-2</v>
      </c>
      <c r="JJ13" s="3">
        <f t="shared" si="130"/>
        <v>0.52382729154125363</v>
      </c>
      <c r="JK13" s="3">
        <f t="shared" si="131"/>
        <v>0.63922107731687816</v>
      </c>
      <c r="JL13" s="3">
        <f t="shared" si="132"/>
        <v>2.676488135087848E-2</v>
      </c>
      <c r="JM13" s="3">
        <f t="shared" si="133"/>
        <v>4.5415546799075709E-2</v>
      </c>
      <c r="JN13" s="3">
        <f t="shared" si="134"/>
        <v>6.2278844871722729E-2</v>
      </c>
      <c r="JO13" s="3">
        <f t="shared" si="135"/>
        <v>1.2532257038311987E-2</v>
      </c>
      <c r="JP13" s="3">
        <f t="shared" si="136"/>
        <v>6.6113165663171875E-3</v>
      </c>
      <c r="JQ13" s="3">
        <f t="shared" si="137"/>
        <v>6.6869093504367205E-2</v>
      </c>
      <c r="JR13" s="3">
        <f t="shared" si="138"/>
        <v>2.3853774826559766E-2</v>
      </c>
      <c r="JS13" s="3">
        <f t="shared" si="139"/>
        <v>1.3147776933941804E-2</v>
      </c>
      <c r="JT13" s="3">
        <f t="shared" si="140"/>
        <v>6.1656590673902847E-3</v>
      </c>
      <c r="JU13" s="3">
        <f t="shared" si="141"/>
        <v>0.19719808710700676</v>
      </c>
      <c r="JV13" s="3">
        <f t="shared" si="142"/>
        <v>0.40712035203463015</v>
      </c>
      <c r="JW13" s="3">
        <f t="shared" si="143"/>
        <v>3.4954192084628313E-2</v>
      </c>
      <c r="JX13" s="3">
        <f t="shared" si="144"/>
        <v>2.0407760757098409E-2</v>
      </c>
      <c r="JY13" s="3">
        <f t="shared" si="145"/>
        <v>8.2434541181665433E-3</v>
      </c>
      <c r="JZ13" s="3">
        <f t="shared" si="146"/>
        <v>7.1332627650539356E-3</v>
      </c>
      <c r="KA13" s="3">
        <f t="shared" si="147"/>
        <v>3.369596977630571E-3</v>
      </c>
      <c r="KB13" s="3">
        <f t="shared" si="148"/>
        <v>3.903563380748514E-3</v>
      </c>
      <c r="KC13" s="3">
        <f t="shared" si="149"/>
        <v>3.6966630373414123E-3</v>
      </c>
      <c r="KD13" s="3">
        <f t="shared" si="150"/>
        <v>4.1067407195256441E-3</v>
      </c>
      <c r="KE13" s="3">
        <f t="shared" si="151"/>
        <v>3.6524201934772442E-3</v>
      </c>
      <c r="KF13" s="3">
        <f t="shared" si="152"/>
        <v>5.3085752090752504E-3</v>
      </c>
      <c r="KG13" s="3">
        <f t="shared" si="153"/>
        <v>1.2728724944734574E-3</v>
      </c>
      <c r="KH13" s="3">
        <f t="shared" si="154"/>
        <v>4.8499526564494905E-3</v>
      </c>
      <c r="KI13" s="3">
        <f t="shared" si="155"/>
        <v>5.3615583241321376E-3</v>
      </c>
      <c r="KJ13" s="3">
        <f t="shared" si="156"/>
        <v>4.3115215228430748E-3</v>
      </c>
      <c r="KK13" s="3">
        <f t="shared" si="157"/>
        <v>1.1595931809491645E-3</v>
      </c>
      <c r="KL13" s="3">
        <f t="shared" si="158"/>
        <v>1.8901899593197072E-3</v>
      </c>
      <c r="KM13" s="3">
        <f t="shared" si="159"/>
        <v>2.9834792258856902E-3</v>
      </c>
      <c r="KN13" s="3">
        <f t="shared" si="160"/>
        <v>2.4350122935429533E-3</v>
      </c>
      <c r="KO13" s="3">
        <f t="shared" si="161"/>
        <v>1.7065243330796061E-3</v>
      </c>
      <c r="KP13" s="3">
        <f t="shared" si="162"/>
        <v>1.9107948091743184E-3</v>
      </c>
      <c r="KQ13" s="3">
        <f t="shared" si="163"/>
        <v>3.7248631450436803E-3</v>
      </c>
      <c r="KR13" s="3">
        <f t="shared" si="164"/>
        <v>4.6618854269568537E-3</v>
      </c>
      <c r="KS13" s="3">
        <f t="shared" si="165"/>
        <v>4.6147236173144186E-3</v>
      </c>
      <c r="KT13" s="3">
        <f t="shared" si="166"/>
        <v>5.295903223943286E-3</v>
      </c>
      <c r="KU13" s="3">
        <f t="shared" si="167"/>
        <v>1.2081943513024681E-3</v>
      </c>
      <c r="KV13" s="3">
        <f t="shared" si="168"/>
        <v>5.4264881612266051E-3</v>
      </c>
      <c r="KW13" s="3">
        <f t="shared" si="169"/>
        <v>4.5144101097377249E-3</v>
      </c>
      <c r="KX13" s="3">
        <f t="shared" si="170"/>
        <v>1.6122560992321386E-3</v>
      </c>
      <c r="KY13" s="3">
        <f t="shared" si="171"/>
        <v>2.3126619462454446E-3</v>
      </c>
      <c r="KZ13" s="3">
        <f t="shared" si="172"/>
        <v>1.5188322189925744E-3</v>
      </c>
      <c r="LA13" s="3">
        <f t="shared" si="173"/>
        <v>2.3381782035554501E-3</v>
      </c>
      <c r="LB13" s="3">
        <f t="shared" si="174"/>
        <v>1.9079331766564914E-3</v>
      </c>
      <c r="LC13" s="3">
        <f t="shared" si="175"/>
        <v>1.4232505306260403E-3</v>
      </c>
      <c r="LD13" s="3">
        <f t="shared" si="176"/>
        <v>1.8369731399137691E-3</v>
      </c>
      <c r="LE13" s="3">
        <f t="shared" si="177"/>
        <v>1.6908151285248941E-3</v>
      </c>
      <c r="LF13" s="3">
        <f t="shared" si="178"/>
        <v>1.4342290029222143E-3</v>
      </c>
      <c r="LG13" s="3">
        <f t="shared" si="179"/>
        <v>2.8254267816365821E-3</v>
      </c>
      <c r="LH13" s="3">
        <f t="shared" si="180"/>
        <v>4.7634101073457912E-3</v>
      </c>
      <c r="LI13" s="3">
        <f t="shared" si="181"/>
        <v>3.8801220713431971E-3</v>
      </c>
      <c r="LJ13" s="3">
        <f t="shared" si="182"/>
        <v>7.8291105111489461E-4</v>
      </c>
      <c r="LK13" s="3">
        <f t="shared" si="183"/>
        <v>2.4886777802015899E-3</v>
      </c>
      <c r="LL13" s="3">
        <f t="shared" si="184"/>
        <v>1.49940575145043E-3</v>
      </c>
      <c r="LM13" s="3">
        <f t="shared" si="185"/>
        <v>2.5148114100946471E-3</v>
      </c>
      <c r="LN13" s="3">
        <f t="shared" si="186"/>
        <v>1.236780289723255E-3</v>
      </c>
      <c r="LO13" s="3">
        <f t="shared" si="123"/>
        <v>2.0013803379598499E-3</v>
      </c>
      <c r="LP13" s="3">
        <f t="shared" si="202"/>
        <v>2.6365648194045591E-3</v>
      </c>
      <c r="LQ13" s="3">
        <f t="shared" si="203"/>
        <v>2.4940407498237676E-3</v>
      </c>
      <c r="LR13" s="3">
        <f t="shared" si="204"/>
        <v>1.5633362164880439E-3</v>
      </c>
      <c r="LS13" s="3">
        <f t="shared" si="205"/>
        <v>2.0537898817768229E-3</v>
      </c>
      <c r="LT13" s="3">
        <f t="shared" si="206"/>
        <v>2.6460076463784604E-3</v>
      </c>
      <c r="LU13" s="3">
        <f t="shared" si="207"/>
        <v>1.5467555651795767E-3</v>
      </c>
      <c r="LV13" s="3">
        <f t="shared" si="208"/>
        <v>1.7402368726512234E-2</v>
      </c>
      <c r="LW13" s="3">
        <f t="shared" si="209"/>
        <v>1.6440237537594184E-2</v>
      </c>
      <c r="LX13" s="3">
        <f t="shared" si="210"/>
        <v>1.6323146977792222E-2</v>
      </c>
      <c r="LY13" s="3">
        <f t="shared" si="211"/>
        <v>2.7073695882357824E-3</v>
      </c>
      <c r="LZ13" s="3">
        <f t="shared" si="212"/>
        <v>9.8817621794347176E-4</v>
      </c>
      <c r="MA13" s="3">
        <f t="shared" si="213"/>
        <v>1.7941192141941321E-3</v>
      </c>
      <c r="MB13" s="3">
        <f t="shared" si="214"/>
        <v>6.8276471509532144E-3</v>
      </c>
      <c r="MC13" s="3">
        <f t="shared" si="215"/>
        <v>2.8907360950353074E-3</v>
      </c>
      <c r="MD13" s="3">
        <f t="shared" si="216"/>
        <v>1.6462176037361669E-3</v>
      </c>
      <c r="ME13" s="3">
        <f t="shared" si="217"/>
        <v>1.3913384683036758E-3</v>
      </c>
      <c r="MF13" s="3">
        <f t="shared" si="218"/>
        <v>1.5426360922440019E-3</v>
      </c>
      <c r="MG13" s="3">
        <f t="shared" si="219"/>
        <v>1.6696865499224185E-3</v>
      </c>
      <c r="MH13" s="3">
        <f t="shared" si="220"/>
        <v>1.2727335349572799E-3</v>
      </c>
      <c r="MI13" s="3">
        <f t="shared" si="221"/>
        <v>7.3600999502767097E-4</v>
      </c>
      <c r="MJ13" s="3">
        <f t="shared" si="222"/>
        <v>4.5349438426788673E-3</v>
      </c>
      <c r="MK13" s="3">
        <f t="shared" si="223"/>
        <v>5.4475396371252392E-3</v>
      </c>
      <c r="ML13" s="3">
        <f t="shared" si="224"/>
        <v>5.9029433883296826E-3</v>
      </c>
      <c r="MM13" s="3">
        <f t="shared" si="225"/>
        <v>4.8644022029139446E-3</v>
      </c>
      <c r="MN13" s="3">
        <f t="shared" si="226"/>
        <v>1.2705939787284507E-3</v>
      </c>
      <c r="MO13" s="3">
        <f t="shared" si="227"/>
        <v>1.0946683839372011E-3</v>
      </c>
      <c r="MP13" s="3">
        <f t="shared" si="228"/>
        <v>6.602465002304588E-4</v>
      </c>
      <c r="MQ13" s="3">
        <f t="shared" si="229"/>
        <v>1.1060183536558549E-3</v>
      </c>
      <c r="MR13" s="3">
        <f t="shared" si="230"/>
        <v>1.109797222700464E-3</v>
      </c>
      <c r="MS13" s="3">
        <f t="shared" si="231"/>
        <v>6.2992626429830443E-4</v>
      </c>
      <c r="MT13" s="3">
        <f t="shared" si="232"/>
        <v>1.879945437353224E-3</v>
      </c>
      <c r="MU13" s="3">
        <f t="shared" si="233"/>
        <v>1.6136541237773338E-3</v>
      </c>
      <c r="MV13" s="3">
        <f t="shared" si="234"/>
        <v>1.7949136079753981E-3</v>
      </c>
      <c r="MW13" s="3">
        <f t="shared" si="235"/>
        <v>1.4958775735176909E-3</v>
      </c>
      <c r="MX13" s="3">
        <f t="shared" si="236"/>
        <v>1.1841739273336694E-3</v>
      </c>
      <c r="MY13" s="3">
        <f t="shared" si="237"/>
        <v>1.3724171281307015E-3</v>
      </c>
      <c r="MZ13" s="3">
        <f t="shared" si="238"/>
        <v>2.5963421350648753E-3</v>
      </c>
      <c r="NA13" s="3">
        <f t="shared" si="239"/>
        <v>1.0867442831170944E-3</v>
      </c>
      <c r="NB13" s="3">
        <f t="shared" si="240"/>
        <v>1.0678917829842235E-3</v>
      </c>
      <c r="NC13" s="3">
        <f t="shared" si="187"/>
        <v>1.098527427757299E-3</v>
      </c>
      <c r="ND13" s="3">
        <f t="shared" si="188"/>
        <v>1.4890336501130646E-3</v>
      </c>
      <c r="NE13" s="3">
        <f t="shared" si="189"/>
        <v>1.388175887295687E-3</v>
      </c>
      <c r="NF13" s="3">
        <f t="shared" si="190"/>
        <v>1.3241201339461519E-3</v>
      </c>
      <c r="NG13" s="3">
        <f t="shared" si="191"/>
        <v>1.217869712759966E-3</v>
      </c>
      <c r="NH13" s="3">
        <f t="shared" si="192"/>
        <v>2.4274567938727854E-3</v>
      </c>
      <c r="NI13" s="3">
        <f t="shared" si="193"/>
        <v>2.2869616674913843E-3</v>
      </c>
      <c r="NJ13" s="3">
        <f t="shared" si="194"/>
        <v>3.5297793216101945E-3</v>
      </c>
      <c r="NK13" s="3">
        <f t="shared" si="195"/>
        <v>2.0870862480582343E-3</v>
      </c>
      <c r="NL13" s="3">
        <f t="shared" si="196"/>
        <v>1.8769108590111145E-3</v>
      </c>
      <c r="NM13" s="3">
        <f t="shared" si="197"/>
        <v>2.2474170829908089E-3</v>
      </c>
      <c r="NN13" s="3">
        <f t="shared" si="198"/>
        <v>2.2111364750454126E-3</v>
      </c>
      <c r="NO13" s="3">
        <f t="shared" si="199"/>
        <v>2.202840344902075E-3</v>
      </c>
      <c r="NP13" s="3">
        <f t="shared" si="200"/>
        <v>2.2069284350632111E-3</v>
      </c>
      <c r="NQ13" s="3">
        <f t="shared" si="201"/>
        <v>2.0770164911369498E-3</v>
      </c>
      <c r="NT13" t="s">
        <v>75</v>
      </c>
      <c r="NU13">
        <v>3.5999999999999997E-2</v>
      </c>
      <c r="NV13">
        <v>0.93600000000000005</v>
      </c>
      <c r="NW13">
        <v>0.104</v>
      </c>
      <c r="NX13">
        <v>0.11</v>
      </c>
      <c r="NY13">
        <v>0.17399999999999999</v>
      </c>
      <c r="NZ13">
        <v>0.73299999999999998</v>
      </c>
      <c r="OA13">
        <v>0.503</v>
      </c>
      <c r="OB13">
        <v>0.60099999999999998</v>
      </c>
      <c r="OC13">
        <v>0.495</v>
      </c>
      <c r="OD13">
        <v>0.60099999999999998</v>
      </c>
      <c r="OE13">
        <v>0.45200000000000001</v>
      </c>
      <c r="OF13">
        <v>0.30599999999999999</v>
      </c>
      <c r="OG13">
        <v>0.29799999999999999</v>
      </c>
      <c r="OH13">
        <v>0.315</v>
      </c>
      <c r="OI13">
        <v>0.41599999999999998</v>
      </c>
      <c r="OJ13">
        <v>0.44400000000000001</v>
      </c>
      <c r="OK13">
        <v>0.43099999999999999</v>
      </c>
      <c r="OL13">
        <v>0.216</v>
      </c>
      <c r="OM13">
        <v>0.20799999999999999</v>
      </c>
      <c r="ON13">
        <v>0.186</v>
      </c>
      <c r="OO13">
        <v>0.315</v>
      </c>
      <c r="OP13">
        <v>0.29499999999999998</v>
      </c>
      <c r="OQ13">
        <v>0.23100000000000001</v>
      </c>
      <c r="OR13">
        <v>0.40100000000000002</v>
      </c>
      <c r="OS13">
        <v>0.35799999999999998</v>
      </c>
      <c r="OT13">
        <v>0.32700000000000001</v>
      </c>
      <c r="OU13">
        <v>0.16200000000000001</v>
      </c>
      <c r="OV13">
        <v>0.214</v>
      </c>
      <c r="OW13">
        <v>0.314</v>
      </c>
      <c r="OX13">
        <v>0.14199999999999999</v>
      </c>
      <c r="OY13">
        <v>0.17599999999999999</v>
      </c>
      <c r="OZ13">
        <v>0.16800000000000001</v>
      </c>
      <c r="PA13">
        <v>0.23699999999999999</v>
      </c>
      <c r="PB13">
        <v>0.222</v>
      </c>
      <c r="PC13">
        <v>0.223</v>
      </c>
      <c r="PD13">
        <v>0.26200000000000001</v>
      </c>
      <c r="PE13">
        <v>0.24099999999999999</v>
      </c>
      <c r="PF13">
        <v>0.29299999999999998</v>
      </c>
      <c r="PG13">
        <v>0.19700000000000001</v>
      </c>
      <c r="PH13">
        <v>0.24299999999999999</v>
      </c>
      <c r="PI13">
        <v>0.27900000000000003</v>
      </c>
      <c r="PJ13">
        <v>8.1000000000000003E-2</v>
      </c>
      <c r="PK13">
        <v>9.8000000000000004E-2</v>
      </c>
      <c r="PL13">
        <v>0.09</v>
      </c>
      <c r="PM13">
        <v>0.13400000000000001</v>
      </c>
      <c r="PN13">
        <v>0.13600000000000001</v>
      </c>
      <c r="PO13">
        <v>0.17399999999999999</v>
      </c>
      <c r="PP13">
        <v>9.1999999999999998E-2</v>
      </c>
      <c r="PQ13">
        <v>0.11700000000000001</v>
      </c>
      <c r="PR13">
        <v>0.109</v>
      </c>
      <c r="PS13">
        <v>0.01</v>
      </c>
      <c r="PT13">
        <v>0.01</v>
      </c>
      <c r="PU13">
        <v>0.01</v>
      </c>
      <c r="PV13">
        <v>0.246</v>
      </c>
      <c r="PW13">
        <v>0.28599999999999998</v>
      </c>
      <c r="PX13">
        <v>0.247</v>
      </c>
      <c r="PY13">
        <v>8.1000000000000003E-2</v>
      </c>
      <c r="PZ13">
        <v>0.105</v>
      </c>
      <c r="QA13">
        <v>0.122</v>
      </c>
      <c r="QB13">
        <v>0.155</v>
      </c>
      <c r="QC13">
        <v>0.153</v>
      </c>
      <c r="QD13">
        <v>0.129</v>
      </c>
      <c r="QE13">
        <v>0.34100000000000003</v>
      </c>
      <c r="QF13">
        <v>0.38500000000000001</v>
      </c>
      <c r="QG13">
        <v>0.378</v>
      </c>
      <c r="QH13">
        <v>0.20799999999999999</v>
      </c>
      <c r="QI13">
        <v>0.214</v>
      </c>
      <c r="QJ13">
        <v>0.253</v>
      </c>
      <c r="QK13">
        <v>0.125</v>
      </c>
      <c r="QL13">
        <v>0.14199999999999999</v>
      </c>
      <c r="QM13">
        <v>0.155</v>
      </c>
      <c r="QN13">
        <v>0.441</v>
      </c>
      <c r="QO13">
        <v>0.47499999999999998</v>
      </c>
      <c r="QP13">
        <v>0.44400000000000001</v>
      </c>
      <c r="QQ13">
        <v>0.47199999999999998</v>
      </c>
      <c r="QR13">
        <v>0.47499999999999998</v>
      </c>
      <c r="QS13">
        <v>0.48799999999999999</v>
      </c>
      <c r="QT13">
        <v>0.16200000000000001</v>
      </c>
      <c r="QU13">
        <v>0.18099999999999999</v>
      </c>
      <c r="QV13">
        <v>0.153</v>
      </c>
      <c r="QW13">
        <v>0.191</v>
      </c>
      <c r="QX13">
        <v>0.246</v>
      </c>
      <c r="QY13">
        <v>0.25900000000000001</v>
      </c>
      <c r="QZ13">
        <v>0.77300000000000002</v>
      </c>
      <c r="RA13">
        <v>0.77300000000000002</v>
      </c>
      <c r="RB13">
        <v>0.81699999999999995</v>
      </c>
      <c r="RC13">
        <v>0.45600000000000002</v>
      </c>
      <c r="RD13">
        <v>0.35699999999999998</v>
      </c>
      <c r="RE13">
        <v>0.61399999999999999</v>
      </c>
      <c r="RF13">
        <v>0.60899999999999999</v>
      </c>
      <c r="RG13">
        <v>0.56000000000000005</v>
      </c>
      <c r="RH13">
        <v>0.22</v>
      </c>
      <c r="RI13">
        <v>0.621</v>
      </c>
      <c r="RJ13">
        <v>0.55600000000000005</v>
      </c>
      <c r="RK13">
        <v>0.65100000000000002</v>
      </c>
      <c r="RL13">
        <v>0.34300000000000003</v>
      </c>
      <c r="RM13">
        <v>0.28100000000000003</v>
      </c>
      <c r="RN13">
        <v>0.245</v>
      </c>
      <c r="RP13" t="s">
        <v>75</v>
      </c>
      <c r="RQ13">
        <v>0.05</v>
      </c>
      <c r="RR13">
        <v>5.0999999999999997E-2</v>
      </c>
      <c r="RS13">
        <v>6.2E-2</v>
      </c>
      <c r="RT13">
        <v>0.13200000000000001</v>
      </c>
      <c r="RU13">
        <v>0.107</v>
      </c>
      <c r="RV13">
        <v>0.11799999999999999</v>
      </c>
      <c r="RW13">
        <v>0.106</v>
      </c>
      <c r="RX13">
        <v>0.11799999999999999</v>
      </c>
      <c r="RY13">
        <v>0.10100000000000001</v>
      </c>
      <c r="RZ13">
        <v>8.2000000000000003E-2</v>
      </c>
      <c r="SA13">
        <v>8.1000000000000003E-2</v>
      </c>
      <c r="SB13">
        <v>8.3000000000000004E-2</v>
      </c>
      <c r="SC13">
        <v>9.6000000000000002E-2</v>
      </c>
      <c r="SD13">
        <v>0.1</v>
      </c>
      <c r="SE13">
        <v>9.8000000000000004E-2</v>
      </c>
      <c r="SF13">
        <v>6.9000000000000006E-2</v>
      </c>
      <c r="SG13">
        <v>6.8000000000000005E-2</v>
      </c>
      <c r="SH13">
        <v>6.4000000000000001E-2</v>
      </c>
      <c r="SI13">
        <v>8.3000000000000004E-2</v>
      </c>
      <c r="SJ13">
        <v>0.08</v>
      </c>
      <c r="SK13">
        <v>7.0999999999999994E-2</v>
      </c>
      <c r="SL13">
        <v>9.4E-2</v>
      </c>
      <c r="SM13">
        <v>8.8999999999999996E-2</v>
      </c>
      <c r="SN13">
        <v>8.5000000000000006E-2</v>
      </c>
      <c r="SO13">
        <v>0.06</v>
      </c>
      <c r="SP13">
        <v>6.9000000000000006E-2</v>
      </c>
      <c r="SQ13">
        <v>8.3000000000000004E-2</v>
      </c>
      <c r="SR13">
        <v>5.7000000000000002E-2</v>
      </c>
      <c r="SS13">
        <v>6.3E-2</v>
      </c>
      <c r="ST13">
        <v>6.0999999999999999E-2</v>
      </c>
      <c r="SU13">
        <v>7.1999999999999995E-2</v>
      </c>
      <c r="SV13">
        <v>7.0000000000000007E-2</v>
      </c>
      <c r="SW13">
        <v>7.0000000000000007E-2</v>
      </c>
      <c r="SX13">
        <v>7.5999999999999998E-2</v>
      </c>
      <c r="SY13">
        <v>7.2999999999999995E-2</v>
      </c>
      <c r="SZ13">
        <v>0.08</v>
      </c>
      <c r="TA13">
        <v>6.6000000000000003E-2</v>
      </c>
      <c r="TB13">
        <v>7.2999999999999995E-2</v>
      </c>
      <c r="TC13">
        <v>7.8E-2</v>
      </c>
      <c r="TD13">
        <v>4.4999999999999998E-2</v>
      </c>
      <c r="TE13">
        <v>4.8000000000000001E-2</v>
      </c>
      <c r="TF13">
        <v>4.7E-2</v>
      </c>
      <c r="TG13">
        <v>5.5E-2</v>
      </c>
      <c r="TH13">
        <v>5.6000000000000001E-2</v>
      </c>
      <c r="TI13">
        <v>6.2E-2</v>
      </c>
      <c r="TJ13">
        <v>4.7E-2</v>
      </c>
      <c r="TK13">
        <v>5.1999999999999998E-2</v>
      </c>
      <c r="TL13">
        <v>5.0999999999999997E-2</v>
      </c>
      <c r="TM13">
        <v>2.3E-2</v>
      </c>
      <c r="TN13">
        <v>2.3E-2</v>
      </c>
      <c r="TO13">
        <v>2.3E-2</v>
      </c>
      <c r="TP13">
        <v>7.3999999999999996E-2</v>
      </c>
      <c r="TQ13">
        <v>7.9000000000000001E-2</v>
      </c>
      <c r="TR13">
        <v>7.3999999999999996E-2</v>
      </c>
      <c r="TS13">
        <v>4.4999999999999998E-2</v>
      </c>
      <c r="TT13">
        <v>0.05</v>
      </c>
      <c r="TU13">
        <v>5.2999999999999999E-2</v>
      </c>
      <c r="TV13">
        <v>5.8999999999999997E-2</v>
      </c>
      <c r="TW13">
        <v>5.8999999999999997E-2</v>
      </c>
      <c r="TX13">
        <v>5.3999999999999999E-2</v>
      </c>
      <c r="TY13">
        <v>8.6999999999999994E-2</v>
      </c>
      <c r="TZ13">
        <v>9.1999999999999998E-2</v>
      </c>
      <c r="UA13">
        <v>9.1999999999999998E-2</v>
      </c>
      <c r="UB13">
        <v>6.8000000000000005E-2</v>
      </c>
      <c r="UC13">
        <v>6.9000000000000006E-2</v>
      </c>
      <c r="UD13">
        <v>7.4999999999999997E-2</v>
      </c>
      <c r="UE13">
        <v>5.3999999999999999E-2</v>
      </c>
      <c r="UF13">
        <v>5.7000000000000002E-2</v>
      </c>
      <c r="UG13">
        <v>5.8999999999999997E-2</v>
      </c>
      <c r="UH13">
        <v>9.9000000000000005E-2</v>
      </c>
      <c r="UI13">
        <v>0.10299999999999999</v>
      </c>
      <c r="UJ13">
        <v>0.1</v>
      </c>
      <c r="UK13">
        <v>0.10299999999999999</v>
      </c>
      <c r="UL13">
        <v>0.10299999999999999</v>
      </c>
      <c r="UM13">
        <v>0.105</v>
      </c>
      <c r="UN13">
        <v>0.06</v>
      </c>
      <c r="UO13">
        <v>6.4000000000000001E-2</v>
      </c>
      <c r="UP13">
        <v>5.8999999999999997E-2</v>
      </c>
      <c r="UQ13">
        <v>6.5000000000000002E-2</v>
      </c>
      <c r="UR13">
        <v>7.3999999999999996E-2</v>
      </c>
      <c r="US13">
        <v>7.4999999999999997E-2</v>
      </c>
      <c r="UT13">
        <v>0.13700000000000001</v>
      </c>
      <c r="UU13">
        <v>0.13700000000000001</v>
      </c>
      <c r="UV13">
        <v>0.14099999999999999</v>
      </c>
      <c r="UW13">
        <v>0.10100000000000001</v>
      </c>
      <c r="UX13">
        <v>8.8999999999999996E-2</v>
      </c>
      <c r="UY13">
        <v>0.12</v>
      </c>
      <c r="UZ13">
        <v>0.11899999999999999</v>
      </c>
      <c r="VA13">
        <v>0.113</v>
      </c>
      <c r="VB13">
        <v>7.0000000000000007E-2</v>
      </c>
      <c r="VC13">
        <v>0.12</v>
      </c>
      <c r="VD13">
        <v>0.113</v>
      </c>
      <c r="VE13">
        <v>0.124</v>
      </c>
      <c r="VF13">
        <v>8.6999999999999994E-2</v>
      </c>
      <c r="VG13">
        <v>7.9000000000000001E-2</v>
      </c>
      <c r="VH13">
        <v>7.2999999999999995E-2</v>
      </c>
    </row>
    <row r="14" spans="1:580" x14ac:dyDescent="0.25">
      <c r="A14" t="s">
        <v>75</v>
      </c>
      <c r="B14">
        <v>765.947</v>
      </c>
      <c r="C14">
        <v>407.94099999999997</v>
      </c>
      <c r="D14">
        <v>30</v>
      </c>
      <c r="E14" t="s">
        <v>75</v>
      </c>
      <c r="F14">
        <v>-105</v>
      </c>
      <c r="G14">
        <v>-46</v>
      </c>
      <c r="H14">
        <v>-19</v>
      </c>
      <c r="I14">
        <v>-1</v>
      </c>
      <c r="P14">
        <v>1</v>
      </c>
      <c r="Q14" t="s">
        <v>75</v>
      </c>
      <c r="R14">
        <v>16.765000000000001</v>
      </c>
      <c r="S14">
        <v>49300.243000000002</v>
      </c>
      <c r="T14">
        <v>23867.214</v>
      </c>
      <c r="U14">
        <v>20628.917000000001</v>
      </c>
      <c r="V14">
        <v>192617.31899999999</v>
      </c>
      <c r="W14">
        <v>43266.527000000002</v>
      </c>
      <c r="X14">
        <v>36345.949000000001</v>
      </c>
      <c r="Y14">
        <v>29303.738000000001</v>
      </c>
      <c r="Z14">
        <v>2140.5990000000002</v>
      </c>
      <c r="AA14">
        <v>1147.5060000000001</v>
      </c>
      <c r="AB14">
        <v>70380.521999999997</v>
      </c>
      <c r="AC14">
        <v>133464.51</v>
      </c>
      <c r="AD14">
        <v>45381.606</v>
      </c>
      <c r="AE14">
        <v>8095457.8059999999</v>
      </c>
      <c r="AF14">
        <v>36372872.255000003</v>
      </c>
      <c r="AG14">
        <v>16481.920999999998</v>
      </c>
      <c r="AH14">
        <v>892124.69700000004</v>
      </c>
      <c r="AI14">
        <v>5694433.8039999995</v>
      </c>
      <c r="AJ14">
        <v>26547166.576000001</v>
      </c>
      <c r="AK14">
        <v>335563.52399999998</v>
      </c>
      <c r="AL14">
        <v>187104.454</v>
      </c>
      <c r="AM14">
        <v>328035.321</v>
      </c>
      <c r="AN14">
        <v>2271216.1970000002</v>
      </c>
      <c r="AO14">
        <v>19483921.092</v>
      </c>
      <c r="AP14">
        <v>1021835.765</v>
      </c>
      <c r="AQ14">
        <v>3133871.591</v>
      </c>
      <c r="AR14">
        <v>5373348.8420000002</v>
      </c>
      <c r="AS14">
        <v>20772018.421</v>
      </c>
      <c r="AT14">
        <v>16293685.491</v>
      </c>
      <c r="AU14">
        <v>20004087.48</v>
      </c>
      <c r="AV14">
        <v>12465820.044</v>
      </c>
      <c r="AW14">
        <v>19033371.405999999</v>
      </c>
      <c r="AX14">
        <v>12490041.388</v>
      </c>
      <c r="AY14">
        <v>7937200.79</v>
      </c>
      <c r="AZ14">
        <v>8789717.5669999998</v>
      </c>
      <c r="BA14">
        <v>9798457.4810000006</v>
      </c>
      <c r="BB14">
        <v>10241523.911</v>
      </c>
      <c r="BC14">
        <v>13050896.318</v>
      </c>
      <c r="BD14">
        <v>12306772.918</v>
      </c>
      <c r="BE14">
        <v>6223178.1600000001</v>
      </c>
      <c r="BF14">
        <v>5701016.2149999999</v>
      </c>
      <c r="BG14">
        <v>5516199.0930000003</v>
      </c>
      <c r="BH14">
        <v>6058164.0920000002</v>
      </c>
      <c r="BI14">
        <v>9611009.5610000007</v>
      </c>
      <c r="BJ14">
        <v>7313465.5659999996</v>
      </c>
      <c r="BK14">
        <v>12213431.259</v>
      </c>
      <c r="BL14">
        <v>11114426.545</v>
      </c>
      <c r="BM14">
        <v>8539657.4389999993</v>
      </c>
      <c r="BN14">
        <v>4538456.2759999996</v>
      </c>
      <c r="BO14">
        <v>5270433.1260000002</v>
      </c>
      <c r="BP14">
        <v>9248790.4910000004</v>
      </c>
      <c r="BQ14">
        <v>3797254.8739999998</v>
      </c>
      <c r="BR14">
        <v>4768529.4740000004</v>
      </c>
      <c r="BS14">
        <v>4247759.7130000005</v>
      </c>
      <c r="BT14">
        <v>6294911.3080000002</v>
      </c>
      <c r="BU14">
        <v>6780981.1770000001</v>
      </c>
      <c r="BV14">
        <v>6149967.2189999996</v>
      </c>
      <c r="BW14">
        <v>2298845.6549999998</v>
      </c>
      <c r="BX14">
        <v>8739823.7259999998</v>
      </c>
      <c r="BY14">
        <v>8713183.5710000005</v>
      </c>
      <c r="BZ14">
        <v>5107866.5240000002</v>
      </c>
      <c r="CA14">
        <v>8310757.477</v>
      </c>
      <c r="CB14">
        <v>9256599.9670000002</v>
      </c>
      <c r="CC14">
        <v>2329647.4789999998</v>
      </c>
      <c r="CD14">
        <v>2930547.1239999998</v>
      </c>
      <c r="CE14">
        <v>2487136.017</v>
      </c>
      <c r="CF14">
        <v>3440099.8569999998</v>
      </c>
      <c r="CG14">
        <v>4053904.287</v>
      </c>
      <c r="CH14">
        <v>5207525.3990000002</v>
      </c>
      <c r="CI14">
        <v>2538999.5460000001</v>
      </c>
      <c r="CJ14">
        <v>3085986.7629999998</v>
      </c>
      <c r="CK14">
        <v>3251745.7110000001</v>
      </c>
      <c r="CL14">
        <v>126927.87</v>
      </c>
      <c r="CM14">
        <v>134712.11799999999</v>
      </c>
      <c r="CN14">
        <v>135400.04</v>
      </c>
      <c r="CO14">
        <v>7172828.7290000003</v>
      </c>
      <c r="CP14">
        <v>9993938.2379999999</v>
      </c>
      <c r="CQ14">
        <v>7548740.6519999998</v>
      </c>
      <c r="CR14">
        <v>615689.96499999997</v>
      </c>
      <c r="CS14">
        <v>3096185.2239999999</v>
      </c>
      <c r="CT14">
        <v>3285332.176</v>
      </c>
      <c r="CU14">
        <v>5948739.3380000005</v>
      </c>
      <c r="CV14">
        <v>4962764.5930000003</v>
      </c>
      <c r="CW14">
        <v>4503615.699</v>
      </c>
      <c r="CX14">
        <v>8812952.2949999999</v>
      </c>
      <c r="CY14">
        <v>11374961.84</v>
      </c>
      <c r="CZ14">
        <v>13884961.412</v>
      </c>
      <c r="DA14">
        <v>8437539.7750000004</v>
      </c>
      <c r="DB14">
        <v>6001142.2180000003</v>
      </c>
      <c r="DC14">
        <v>8148725.8870000001</v>
      </c>
      <c r="DD14">
        <v>3886296.9449999998</v>
      </c>
      <c r="DE14">
        <v>5012917.7529999996</v>
      </c>
      <c r="DF14">
        <v>5986027.6150000002</v>
      </c>
      <c r="DG14">
        <v>14827880.385</v>
      </c>
      <c r="DH14">
        <v>18280883.175000001</v>
      </c>
      <c r="DI14">
        <v>14754133.757999999</v>
      </c>
      <c r="DJ14">
        <v>17369266.873</v>
      </c>
      <c r="DK14">
        <v>17541893.583999999</v>
      </c>
      <c r="DL14">
        <v>16296666.779999999</v>
      </c>
      <c r="DM14">
        <v>4793994.5970000001</v>
      </c>
      <c r="DN14">
        <v>6377377.3229999999</v>
      </c>
      <c r="DO14">
        <v>4923037.5369999995</v>
      </c>
      <c r="DP14">
        <v>1925984.2290000001</v>
      </c>
      <c r="DQ14">
        <v>8749034.3149999995</v>
      </c>
      <c r="DR14">
        <v>8192548.4309999999</v>
      </c>
      <c r="DS14">
        <v>20848065.745999999</v>
      </c>
      <c r="DT14">
        <v>23984937.537</v>
      </c>
      <c r="DU14">
        <v>26942571.712000001</v>
      </c>
      <c r="DV14">
        <v>10924000.275</v>
      </c>
      <c r="DW14">
        <v>10192344.273</v>
      </c>
      <c r="DX14">
        <v>21307136.098999999</v>
      </c>
      <c r="DY14">
        <v>22910206.385000002</v>
      </c>
      <c r="DZ14">
        <v>14003916.642000001</v>
      </c>
      <c r="EA14">
        <v>10306596.296</v>
      </c>
      <c r="EB14">
        <v>22378643.249000002</v>
      </c>
      <c r="EC14">
        <v>25360505.726</v>
      </c>
      <c r="ED14">
        <v>25269174.125</v>
      </c>
      <c r="EE14">
        <v>12695881.412</v>
      </c>
      <c r="EF14">
        <v>11347461.036</v>
      </c>
      <c r="EG14">
        <v>11527653.688999999</v>
      </c>
      <c r="EI14" t="s">
        <v>75</v>
      </c>
      <c r="EJ14">
        <v>16.765000000000001</v>
      </c>
      <c r="EK14">
        <v>3613.172</v>
      </c>
      <c r="EL14">
        <v>2199.5459999999998</v>
      </c>
      <c r="EM14">
        <v>1745.2660000000001</v>
      </c>
      <c r="EN14">
        <v>4696.7309999999998</v>
      </c>
      <c r="EO14">
        <v>2357.9650000000001</v>
      </c>
      <c r="EP14">
        <v>1025.7329999999999</v>
      </c>
      <c r="EQ14">
        <v>1336.288</v>
      </c>
      <c r="ER14">
        <v>601.47799999999995</v>
      </c>
      <c r="ES14">
        <v>547.69399999999996</v>
      </c>
      <c r="ET14">
        <v>1437.7760000000001</v>
      </c>
      <c r="EU14">
        <v>7147.4639999999999</v>
      </c>
      <c r="EV14">
        <v>2897.7689999999998</v>
      </c>
      <c r="EW14">
        <v>111702.86900000001</v>
      </c>
      <c r="EX14">
        <v>254935.81099999999</v>
      </c>
      <c r="EY14">
        <v>1362.6410000000001</v>
      </c>
      <c r="EZ14">
        <v>24806.298999999999</v>
      </c>
      <c r="FA14">
        <v>93024.361999999994</v>
      </c>
      <c r="FB14">
        <v>184496.45199999999</v>
      </c>
      <c r="FC14">
        <v>62702.012999999999</v>
      </c>
      <c r="FD14">
        <v>123049.386</v>
      </c>
      <c r="FE14">
        <v>11293.226000000001</v>
      </c>
      <c r="FF14">
        <v>38316.847999999998</v>
      </c>
      <c r="FG14">
        <v>175387.76500000001</v>
      </c>
      <c r="FH14">
        <v>5780.2430000000004</v>
      </c>
      <c r="FI14">
        <v>10643.37</v>
      </c>
      <c r="FJ14">
        <v>23797.657999999999</v>
      </c>
      <c r="FK14">
        <v>93525.892000000007</v>
      </c>
      <c r="FL14">
        <v>68768.827999999994</v>
      </c>
      <c r="FM14">
        <v>77823.620999999999</v>
      </c>
      <c r="FN14">
        <v>68990.911999999997</v>
      </c>
      <c r="FO14">
        <v>31542.219000000001</v>
      </c>
      <c r="FP14">
        <v>57772.103000000003</v>
      </c>
      <c r="FQ14">
        <v>38187.976999999999</v>
      </c>
      <c r="FR14">
        <v>32634.170999999998</v>
      </c>
      <c r="FS14">
        <v>13015.746999999999</v>
      </c>
      <c r="FT14">
        <v>20267.27</v>
      </c>
      <c r="FU14">
        <v>38687.904999999999</v>
      </c>
      <c r="FV14">
        <v>26116.098999999998</v>
      </c>
      <c r="FW14">
        <v>12756.776</v>
      </c>
      <c r="FX14">
        <v>13576.084000000001</v>
      </c>
      <c r="FY14">
        <v>17430.517</v>
      </c>
      <c r="FZ14">
        <v>29666.493999999999</v>
      </c>
      <c r="GA14">
        <v>42252.173000000003</v>
      </c>
      <c r="GB14">
        <v>37654.237000000001</v>
      </c>
      <c r="GC14">
        <v>12114.752</v>
      </c>
      <c r="GD14">
        <v>55481.845999999998</v>
      </c>
      <c r="GE14">
        <v>38238.877999999997</v>
      </c>
      <c r="GF14">
        <v>8139.6890000000003</v>
      </c>
      <c r="GG14">
        <v>14235.35</v>
      </c>
      <c r="GH14">
        <v>17048.721000000001</v>
      </c>
      <c r="GI14">
        <v>11182.126</v>
      </c>
      <c r="GJ14">
        <v>9170.152</v>
      </c>
      <c r="GK14">
        <v>5296.7430000000004</v>
      </c>
      <c r="GL14">
        <v>10881.384</v>
      </c>
      <c r="GM14">
        <v>10090.218000000001</v>
      </c>
      <c r="GN14">
        <v>9241.5840000000007</v>
      </c>
      <c r="GO14">
        <v>5460.4089999999997</v>
      </c>
      <c r="GP14">
        <v>36268.637000000002</v>
      </c>
      <c r="GQ14">
        <v>34609.220999999998</v>
      </c>
      <c r="GR14">
        <v>4425.5519999999997</v>
      </c>
      <c r="GS14">
        <v>17010.246999999999</v>
      </c>
      <c r="GT14">
        <v>11607.026</v>
      </c>
      <c r="GU14">
        <v>4995.6220000000003</v>
      </c>
      <c r="GV14">
        <v>3467.232</v>
      </c>
      <c r="GW14">
        <v>4049.9270000000001</v>
      </c>
      <c r="GX14">
        <v>7711.3639999999996</v>
      </c>
      <c r="GY14">
        <v>8164.2979999999998</v>
      </c>
      <c r="GZ14">
        <v>6622.9459999999999</v>
      </c>
      <c r="HA14">
        <v>3484.2640000000001</v>
      </c>
      <c r="HB14">
        <v>7538.4920000000002</v>
      </c>
      <c r="HC14">
        <v>5271.7820000000002</v>
      </c>
      <c r="HD14">
        <v>2010.3409999999999</v>
      </c>
      <c r="HE14">
        <v>1806.232</v>
      </c>
      <c r="HF14">
        <v>2496.8719999999998</v>
      </c>
      <c r="HG14">
        <v>18820.071</v>
      </c>
      <c r="HH14">
        <v>7418.6080000000002</v>
      </c>
      <c r="HI14">
        <v>11073.828</v>
      </c>
      <c r="HJ14">
        <v>3439.538</v>
      </c>
      <c r="HK14">
        <v>8763.58</v>
      </c>
      <c r="HL14">
        <v>4129.0910000000003</v>
      </c>
      <c r="HM14">
        <v>12049.525</v>
      </c>
      <c r="HN14">
        <v>7859.1790000000001</v>
      </c>
      <c r="HO14">
        <v>8122.9210000000003</v>
      </c>
      <c r="HP14">
        <v>8762.8119999999999</v>
      </c>
      <c r="HQ14">
        <v>7511.2749999999996</v>
      </c>
      <c r="HR14">
        <v>60022.642</v>
      </c>
      <c r="HS14">
        <v>44240.741999999998</v>
      </c>
      <c r="HT14">
        <v>35318.057999999997</v>
      </c>
      <c r="HU14">
        <v>37828.065000000002</v>
      </c>
      <c r="HV14">
        <v>4220.8069999999998</v>
      </c>
      <c r="HW14">
        <v>6639.0529999999999</v>
      </c>
      <c r="HX14">
        <v>4242.6620000000003</v>
      </c>
      <c r="HY14">
        <v>12417.51</v>
      </c>
      <c r="HZ14">
        <v>20756.378000000001</v>
      </c>
      <c r="IA14">
        <v>7894.2240000000002</v>
      </c>
      <c r="IB14">
        <v>33703.682000000001</v>
      </c>
      <c r="IC14">
        <v>29453.145</v>
      </c>
      <c r="ID14">
        <v>29296.191999999999</v>
      </c>
      <c r="IE14">
        <v>6602.1049999999996</v>
      </c>
      <c r="IF14">
        <v>6156.46</v>
      </c>
      <c r="IG14">
        <v>6786.9769999999999</v>
      </c>
      <c r="IH14">
        <v>4246.4049999999997</v>
      </c>
      <c r="II14">
        <v>10642.102000000001</v>
      </c>
      <c r="IJ14">
        <v>9788.5169999999998</v>
      </c>
      <c r="IK14">
        <v>33567.095000000001</v>
      </c>
      <c r="IL14">
        <v>42824.502999999997</v>
      </c>
      <c r="IM14">
        <v>44325.536</v>
      </c>
      <c r="IN14">
        <v>13696.404</v>
      </c>
      <c r="IO14">
        <v>13364.204</v>
      </c>
      <c r="IP14">
        <v>52908.747000000003</v>
      </c>
      <c r="IQ14">
        <v>50280.752</v>
      </c>
      <c r="IR14">
        <v>47860.506000000001</v>
      </c>
      <c r="IS14">
        <v>19505.136999999999</v>
      </c>
      <c r="IT14">
        <v>42663.601999999999</v>
      </c>
      <c r="IU14">
        <v>50889.536999999997</v>
      </c>
      <c r="IV14">
        <v>54079.495000000003</v>
      </c>
      <c r="IW14">
        <v>25958.386999999999</v>
      </c>
      <c r="IX14">
        <v>25448.831999999999</v>
      </c>
      <c r="IY14">
        <v>22009.503000000001</v>
      </c>
      <c r="JB14" t="s">
        <v>75</v>
      </c>
      <c r="JC14" s="3">
        <f t="shared" si="122"/>
        <v>7.3289131658032594E-2</v>
      </c>
      <c r="JD14" s="3">
        <f t="shared" si="124"/>
        <v>9.2157635155908843E-2</v>
      </c>
      <c r="JE14" s="3">
        <f t="shared" si="125"/>
        <v>8.4602890205045661E-2</v>
      </c>
      <c r="JF14" s="3">
        <f t="shared" si="126"/>
        <v>2.4383741941709822E-2</v>
      </c>
      <c r="JG14" s="3">
        <f t="shared" si="127"/>
        <v>5.4498596570970441E-2</v>
      </c>
      <c r="JH14" s="3">
        <f t="shared" si="128"/>
        <v>2.8221384451950889E-2</v>
      </c>
      <c r="JI14" s="3">
        <f t="shared" si="129"/>
        <v>4.5601281310937193E-2</v>
      </c>
      <c r="JJ14" s="3">
        <f t="shared" si="130"/>
        <v>0.28098583620752876</v>
      </c>
      <c r="JK14" s="3">
        <f t="shared" si="131"/>
        <v>0.47729075054945241</v>
      </c>
      <c r="JL14" s="3">
        <f t="shared" si="132"/>
        <v>2.0428606653414706E-2</v>
      </c>
      <c r="JM14" s="3">
        <f t="shared" si="133"/>
        <v>5.3553292931581585E-2</v>
      </c>
      <c r="JN14" s="3">
        <f t="shared" si="134"/>
        <v>6.3853381477949459E-2</v>
      </c>
      <c r="JO14" s="3">
        <f t="shared" si="135"/>
        <v>1.3798215206212392E-2</v>
      </c>
      <c r="JP14" s="3">
        <f t="shared" si="136"/>
        <v>7.0089546190555572E-3</v>
      </c>
      <c r="JQ14" s="3">
        <f t="shared" si="137"/>
        <v>8.2674889656369557E-2</v>
      </c>
      <c r="JR14" s="3">
        <f t="shared" si="138"/>
        <v>2.7805865125601379E-2</v>
      </c>
      <c r="JS14" s="3">
        <f t="shared" si="139"/>
        <v>1.633601604687299E-2</v>
      </c>
      <c r="JT14" s="3">
        <f t="shared" si="140"/>
        <v>6.9497605882653498E-3</v>
      </c>
      <c r="JU14" s="3">
        <f t="shared" si="141"/>
        <v>0.186855866372413</v>
      </c>
      <c r="JV14" s="3">
        <f t="shared" si="142"/>
        <v>0.65765075800921335</v>
      </c>
      <c r="JW14" s="3">
        <f t="shared" si="143"/>
        <v>3.4426859783187803E-2</v>
      </c>
      <c r="JX14" s="3">
        <f t="shared" si="144"/>
        <v>1.6870629951746506E-2</v>
      </c>
      <c r="JY14" s="3">
        <f t="shared" si="145"/>
        <v>9.0016667677849174E-3</v>
      </c>
      <c r="JZ14" s="3">
        <f t="shared" si="146"/>
        <v>5.656724101842335E-3</v>
      </c>
      <c r="KA14" s="3">
        <f t="shared" si="147"/>
        <v>3.3962367923963867E-3</v>
      </c>
      <c r="KB14" s="3">
        <f t="shared" si="148"/>
        <v>4.4288317583234251E-3</v>
      </c>
      <c r="KC14" s="3">
        <f t="shared" si="149"/>
        <v>4.5024941777178301E-3</v>
      </c>
      <c r="KD14" s="3">
        <f t="shared" si="150"/>
        <v>4.2205815276098969E-3</v>
      </c>
      <c r="KE14" s="3">
        <f t="shared" si="151"/>
        <v>3.8903859562605752E-3</v>
      </c>
      <c r="KF14" s="3">
        <f t="shared" si="152"/>
        <v>5.5344062208892899E-3</v>
      </c>
      <c r="KG14" s="3">
        <f t="shared" si="153"/>
        <v>1.6572060896188241E-3</v>
      </c>
      <c r="KH14" s="3">
        <f t="shared" si="154"/>
        <v>4.6254532875692018E-3</v>
      </c>
      <c r="KI14" s="3">
        <f t="shared" si="155"/>
        <v>4.8112650807716302E-3</v>
      </c>
      <c r="KJ14" s="3">
        <f t="shared" si="156"/>
        <v>3.7127667358188279E-3</v>
      </c>
      <c r="KK14" s="3">
        <f t="shared" si="157"/>
        <v>1.3283465305879607E-3</v>
      </c>
      <c r="KL14" s="3">
        <f t="shared" si="158"/>
        <v>1.9789310825346763E-3</v>
      </c>
      <c r="KM14" s="3">
        <f t="shared" si="159"/>
        <v>2.964386817374454E-3</v>
      </c>
      <c r="KN14" s="3">
        <f t="shared" si="160"/>
        <v>2.1220915648652583E-3</v>
      </c>
      <c r="KO14" s="3">
        <f t="shared" si="161"/>
        <v>2.0498812137494712E-3</v>
      </c>
      <c r="KP14" s="3">
        <f t="shared" si="162"/>
        <v>2.381344568759484E-3</v>
      </c>
      <c r="KQ14" s="3">
        <f t="shared" si="163"/>
        <v>3.1598781527155438E-3</v>
      </c>
      <c r="KR14" s="3">
        <f t="shared" si="164"/>
        <v>4.8969446105257457E-3</v>
      </c>
      <c r="KS14" s="3">
        <f t="shared" si="165"/>
        <v>4.3962262998314796E-3</v>
      </c>
      <c r="KT14" s="3">
        <f t="shared" si="166"/>
        <v>5.1486175275170503E-3</v>
      </c>
      <c r="KU14" s="3">
        <f t="shared" si="167"/>
        <v>9.9192043112968087E-4</v>
      </c>
      <c r="KV14" s="3">
        <f t="shared" si="168"/>
        <v>4.9918766186780351E-3</v>
      </c>
      <c r="KW14" s="3">
        <f t="shared" si="169"/>
        <v>4.4777999905904657E-3</v>
      </c>
      <c r="KX14" s="3">
        <f t="shared" si="170"/>
        <v>1.793492876210757E-3</v>
      </c>
      <c r="KY14" s="3">
        <f t="shared" si="171"/>
        <v>2.7009829476394346E-3</v>
      </c>
      <c r="KZ14" s="3">
        <f t="shared" si="172"/>
        <v>1.8433460047116556E-3</v>
      </c>
      <c r="LA14" s="3">
        <f t="shared" si="173"/>
        <v>2.9447920592753979E-3</v>
      </c>
      <c r="LB14" s="3">
        <f t="shared" si="174"/>
        <v>1.9230565837957949E-3</v>
      </c>
      <c r="LC14" s="3">
        <f t="shared" si="175"/>
        <v>1.246949770673151E-3</v>
      </c>
      <c r="LD14" s="3">
        <f t="shared" si="176"/>
        <v>1.7286000497213042E-3</v>
      </c>
      <c r="LE14" s="3">
        <f t="shared" si="177"/>
        <v>1.4880174028832878E-3</v>
      </c>
      <c r="LF14" s="3">
        <f t="shared" si="178"/>
        <v>1.5027045951478593E-3</v>
      </c>
      <c r="LG14" s="3">
        <f t="shared" si="179"/>
        <v>2.3752829982837628E-3</v>
      </c>
      <c r="LH14" s="3">
        <f t="shared" si="180"/>
        <v>4.1498133299994206E-3</v>
      </c>
      <c r="LI14" s="3">
        <f t="shared" si="181"/>
        <v>3.9720523179598228E-3</v>
      </c>
      <c r="LJ14" s="3">
        <f t="shared" si="182"/>
        <v>8.6641888138735545E-4</v>
      </c>
      <c r="LK14" s="3">
        <f t="shared" si="183"/>
        <v>2.0467745626166827E-3</v>
      </c>
      <c r="LL14" s="3">
        <f t="shared" si="184"/>
        <v>1.2539189379879572E-3</v>
      </c>
      <c r="LM14" s="3">
        <f t="shared" si="185"/>
        <v>2.1443682123719289E-3</v>
      </c>
      <c r="LN14" s="3">
        <f t="shared" si="186"/>
        <v>1.1831347025969203E-3</v>
      </c>
      <c r="LO14" s="3">
        <f t="shared" si="123"/>
        <v>1.6283496247563689E-3</v>
      </c>
      <c r="LP14" s="3">
        <f t="shared" si="202"/>
        <v>2.2416105114823125E-3</v>
      </c>
      <c r="LQ14" s="3">
        <f t="shared" si="203"/>
        <v>2.0139345731918609E-3</v>
      </c>
      <c r="LR14" s="3">
        <f t="shared" si="204"/>
        <v>1.2718029183826549E-3</v>
      </c>
      <c r="LS14" s="3">
        <f t="shared" si="205"/>
        <v>1.3722980004030297E-3</v>
      </c>
      <c r="LT14" s="3">
        <f t="shared" si="206"/>
        <v>2.442814107430441E-3</v>
      </c>
      <c r="LU14" s="3">
        <f t="shared" si="207"/>
        <v>1.6212159463043572E-3</v>
      </c>
      <c r="LV14" s="3">
        <f t="shared" si="208"/>
        <v>1.5838452185481407E-2</v>
      </c>
      <c r="LW14" s="3">
        <f t="shared" si="209"/>
        <v>1.3408088498764455E-2</v>
      </c>
      <c r="LX14" s="3">
        <f t="shared" si="210"/>
        <v>1.8440703562569109E-2</v>
      </c>
      <c r="LY14" s="3">
        <f t="shared" si="211"/>
        <v>2.6238004155752091E-3</v>
      </c>
      <c r="LZ14" s="3">
        <f t="shared" si="212"/>
        <v>7.4231077112245814E-4</v>
      </c>
      <c r="MA14" s="3">
        <f t="shared" si="213"/>
        <v>1.466976878728248E-3</v>
      </c>
      <c r="MB14" s="3">
        <f t="shared" si="214"/>
        <v>5.5864772783814987E-3</v>
      </c>
      <c r="MC14" s="3">
        <f t="shared" si="215"/>
        <v>2.8304443584541827E-3</v>
      </c>
      <c r="MD14" s="3">
        <f t="shared" si="216"/>
        <v>1.2568260312195599E-3</v>
      </c>
      <c r="ME14" s="3">
        <f t="shared" si="217"/>
        <v>2.0255594194603117E-3</v>
      </c>
      <c r="MF14" s="3">
        <f t="shared" si="218"/>
        <v>1.5836292156765615E-3</v>
      </c>
      <c r="MG14" s="3">
        <f t="shared" si="219"/>
        <v>1.8036443477634303E-3</v>
      </c>
      <c r="MH14" s="3">
        <f t="shared" si="220"/>
        <v>9.9431061313829576E-4</v>
      </c>
      <c r="MI14" s="3">
        <f t="shared" si="221"/>
        <v>6.603340833713073E-4</v>
      </c>
      <c r="MJ14" s="3">
        <f t="shared" si="222"/>
        <v>4.3228526330743536E-3</v>
      </c>
      <c r="MK14" s="3">
        <f t="shared" si="223"/>
        <v>5.2433224825894223E-3</v>
      </c>
      <c r="ML14" s="3">
        <f t="shared" si="224"/>
        <v>5.885222632129262E-3</v>
      </c>
      <c r="MM14" s="3">
        <f t="shared" si="225"/>
        <v>4.6422060975628938E-3</v>
      </c>
      <c r="MN14" s="3">
        <f t="shared" si="226"/>
        <v>1.0860742397542141E-3</v>
      </c>
      <c r="MO14" s="3">
        <f t="shared" si="227"/>
        <v>1.3243889740714046E-3</v>
      </c>
      <c r="MP14" s="3">
        <f t="shared" si="228"/>
        <v>7.0876084657020078E-4</v>
      </c>
      <c r="MQ14" s="3">
        <f t="shared" si="229"/>
        <v>8.3744336193604927E-4</v>
      </c>
      <c r="MR14" s="3">
        <f t="shared" si="230"/>
        <v>1.1354143999117812E-3</v>
      </c>
      <c r="MS14" s="3">
        <f t="shared" si="231"/>
        <v>5.3505167632898721E-4</v>
      </c>
      <c r="MT14" s="3">
        <f t="shared" si="232"/>
        <v>1.940420528191167E-3</v>
      </c>
      <c r="MU14" s="3">
        <f t="shared" si="233"/>
        <v>1.679017425283225E-3</v>
      </c>
      <c r="MV14" s="3">
        <f t="shared" si="234"/>
        <v>1.7976800038615012E-3</v>
      </c>
      <c r="MW14" s="3">
        <f t="shared" si="235"/>
        <v>1.3771615437638341E-3</v>
      </c>
      <c r="MX14" s="3">
        <f t="shared" si="236"/>
        <v>9.6535922028585927E-4</v>
      </c>
      <c r="MY14" s="3">
        <f t="shared" si="237"/>
        <v>1.3786157324601363E-3</v>
      </c>
      <c r="MZ14" s="3">
        <f t="shared" si="238"/>
        <v>2.2047973893352165E-3</v>
      </c>
      <c r="NA14" s="3">
        <f t="shared" si="239"/>
        <v>1.2163744725237143E-3</v>
      </c>
      <c r="NB14" s="3">
        <f t="shared" si="240"/>
        <v>1.1948073401630403E-3</v>
      </c>
      <c r="NC14" s="3">
        <f t="shared" si="187"/>
        <v>1.6100819811756557E-3</v>
      </c>
      <c r="ND14" s="3">
        <f t="shared" si="188"/>
        <v>1.7854748603759098E-3</v>
      </c>
      <c r="NE14" s="3">
        <f t="shared" si="189"/>
        <v>1.6451857852996924E-3</v>
      </c>
      <c r="NF14" s="3">
        <f t="shared" si="190"/>
        <v>1.2537901551819578E-3</v>
      </c>
      <c r="NG14" s="3">
        <f t="shared" si="191"/>
        <v>1.3112002147928231E-3</v>
      </c>
      <c r="NH14" s="3">
        <f t="shared" si="192"/>
        <v>2.4831468083823405E-3</v>
      </c>
      <c r="NI14" s="3">
        <f t="shared" si="193"/>
        <v>2.194687867714728E-3</v>
      </c>
      <c r="NJ14" s="3">
        <f t="shared" si="194"/>
        <v>3.4176514487710271E-3</v>
      </c>
      <c r="NK14" s="3">
        <f t="shared" si="195"/>
        <v>1.892490638016933E-3</v>
      </c>
      <c r="NL14" s="3">
        <f t="shared" si="196"/>
        <v>1.906442742095477E-3</v>
      </c>
      <c r="NM14" s="3">
        <f t="shared" si="197"/>
        <v>2.0066451966621163E-3</v>
      </c>
      <c r="NN14" s="3">
        <f t="shared" si="198"/>
        <v>2.1401370196146054E-3</v>
      </c>
      <c r="NO14" s="3">
        <f t="shared" si="199"/>
        <v>2.044630550460595E-3</v>
      </c>
      <c r="NP14" s="3">
        <f t="shared" si="200"/>
        <v>2.242689524931011E-3</v>
      </c>
      <c r="NQ14" s="3">
        <f t="shared" si="201"/>
        <v>1.909278643667277E-3</v>
      </c>
      <c r="NT14" t="s">
        <v>75</v>
      </c>
      <c r="NU14">
        <v>3.2000000000000001E-2</v>
      </c>
      <c r="NV14">
        <v>0.94499999999999995</v>
      </c>
      <c r="NW14">
        <v>0.113</v>
      </c>
      <c r="NX14">
        <v>0.11700000000000001</v>
      </c>
      <c r="NY14">
        <v>0.189</v>
      </c>
      <c r="NZ14">
        <v>0.76400000000000001</v>
      </c>
      <c r="OA14">
        <v>0.52500000000000002</v>
      </c>
      <c r="OB14">
        <v>0.65800000000000003</v>
      </c>
      <c r="OC14">
        <v>0.50700000000000001</v>
      </c>
      <c r="OD14">
        <v>0.62</v>
      </c>
      <c r="OE14">
        <v>0.47899999999999998</v>
      </c>
      <c r="OF14">
        <v>0.32100000000000001</v>
      </c>
      <c r="OG14">
        <v>0.33200000000000002</v>
      </c>
      <c r="OH14">
        <v>0.35899999999999999</v>
      </c>
      <c r="OI14">
        <v>0.45400000000000001</v>
      </c>
      <c r="OJ14">
        <v>0.47899999999999998</v>
      </c>
      <c r="OK14">
        <v>0.45600000000000002</v>
      </c>
      <c r="OL14">
        <v>0.22500000000000001</v>
      </c>
      <c r="OM14">
        <v>0.219</v>
      </c>
      <c r="ON14">
        <v>0.20499999999999999</v>
      </c>
      <c r="OO14">
        <v>0.33200000000000002</v>
      </c>
      <c r="OP14">
        <v>0.32800000000000001</v>
      </c>
      <c r="OQ14">
        <v>0.253</v>
      </c>
      <c r="OR14">
        <v>0.443</v>
      </c>
      <c r="OS14">
        <v>0.40899999999999997</v>
      </c>
      <c r="OT14">
        <v>0.34300000000000003</v>
      </c>
      <c r="OU14">
        <v>0.16200000000000001</v>
      </c>
      <c r="OV14">
        <v>0.23300000000000001</v>
      </c>
      <c r="OW14">
        <v>0.33700000000000002</v>
      </c>
      <c r="OX14">
        <v>0.14899999999999999</v>
      </c>
      <c r="OY14">
        <v>0.189</v>
      </c>
      <c r="OZ14">
        <v>0.183</v>
      </c>
      <c r="PA14">
        <v>0.248</v>
      </c>
      <c r="PB14">
        <v>0.23200000000000001</v>
      </c>
      <c r="PC14">
        <v>0.24199999999999999</v>
      </c>
      <c r="PD14">
        <v>0.29399999999999998</v>
      </c>
      <c r="PE14">
        <v>0.27800000000000002</v>
      </c>
      <c r="PF14">
        <v>0.29299999999999998</v>
      </c>
      <c r="PG14">
        <v>0.20699999999999999</v>
      </c>
      <c r="PH14">
        <v>0.26600000000000001</v>
      </c>
      <c r="PI14">
        <v>0.3</v>
      </c>
      <c r="PJ14">
        <v>8.8999999999999996E-2</v>
      </c>
      <c r="PK14">
        <v>0.105</v>
      </c>
      <c r="PL14">
        <v>0.104</v>
      </c>
      <c r="PM14">
        <v>0.14499999999999999</v>
      </c>
      <c r="PN14">
        <v>0.14899999999999999</v>
      </c>
      <c r="PO14">
        <v>0.192</v>
      </c>
      <c r="PP14">
        <v>9.9000000000000005E-2</v>
      </c>
      <c r="PQ14">
        <v>0.123</v>
      </c>
      <c r="PR14">
        <v>0.11600000000000001</v>
      </c>
      <c r="PS14">
        <v>8.9999999999999993E-3</v>
      </c>
      <c r="PT14">
        <v>0.01</v>
      </c>
      <c r="PU14">
        <v>0.01</v>
      </c>
      <c r="PV14">
        <v>0.26900000000000002</v>
      </c>
      <c r="PW14">
        <v>0.307</v>
      </c>
      <c r="PX14">
        <v>0.26600000000000001</v>
      </c>
      <c r="PY14">
        <v>8.5000000000000006E-2</v>
      </c>
      <c r="PZ14">
        <v>0.115</v>
      </c>
      <c r="QA14">
        <v>0.13200000000000001</v>
      </c>
      <c r="QB14">
        <v>0.16900000000000001</v>
      </c>
      <c r="QC14">
        <v>0.155</v>
      </c>
      <c r="QD14">
        <v>0.14299999999999999</v>
      </c>
      <c r="QE14">
        <v>0.376</v>
      </c>
      <c r="QF14">
        <v>0.41599999999999998</v>
      </c>
      <c r="QG14">
        <v>0.41</v>
      </c>
      <c r="QH14">
        <v>0.224</v>
      </c>
      <c r="QI14">
        <v>0.22600000000000001</v>
      </c>
      <c r="QJ14">
        <v>0.27400000000000002</v>
      </c>
      <c r="QK14">
        <v>0.127</v>
      </c>
      <c r="QL14">
        <v>0.14699999999999999</v>
      </c>
      <c r="QM14">
        <v>0.17199999999999999</v>
      </c>
      <c r="QN14">
        <v>0.49299999999999999</v>
      </c>
      <c r="QO14">
        <v>0.50800000000000001</v>
      </c>
      <c r="QP14">
        <v>0.47799999999999998</v>
      </c>
      <c r="QQ14">
        <v>0.51700000000000002</v>
      </c>
      <c r="QR14">
        <v>0.49399999999999999</v>
      </c>
      <c r="QS14">
        <v>0.51100000000000001</v>
      </c>
      <c r="QT14">
        <v>0.17799999999999999</v>
      </c>
      <c r="QU14">
        <v>0.20200000000000001</v>
      </c>
      <c r="QV14">
        <v>0.16200000000000001</v>
      </c>
      <c r="QW14">
        <v>0.20699999999999999</v>
      </c>
      <c r="QX14">
        <v>0.25900000000000001</v>
      </c>
      <c r="QY14">
        <v>0.27300000000000002</v>
      </c>
      <c r="QZ14">
        <v>0.82599999999999996</v>
      </c>
      <c r="RA14">
        <v>0.83199999999999996</v>
      </c>
      <c r="RB14">
        <v>0.89400000000000002</v>
      </c>
      <c r="RC14">
        <v>0.49099999999999999</v>
      </c>
      <c r="RD14">
        <v>0.38600000000000001</v>
      </c>
      <c r="RE14">
        <v>0.63800000000000001</v>
      </c>
      <c r="RF14">
        <v>0.66400000000000003</v>
      </c>
      <c r="RG14">
        <v>0.622</v>
      </c>
      <c r="RH14">
        <v>0.23699999999999999</v>
      </c>
      <c r="RI14">
        <v>0.68400000000000005</v>
      </c>
      <c r="RJ14">
        <v>0.64</v>
      </c>
      <c r="RK14">
        <v>0.69399999999999995</v>
      </c>
      <c r="RL14">
        <v>0.36099999999999999</v>
      </c>
      <c r="RM14">
        <v>0.29699999999999999</v>
      </c>
      <c r="RN14">
        <v>0.29199999999999998</v>
      </c>
      <c r="RP14" t="s">
        <v>75</v>
      </c>
      <c r="RQ14">
        <v>4.7E-2</v>
      </c>
      <c r="RR14">
        <v>4.8000000000000001E-2</v>
      </c>
      <c r="RS14">
        <v>5.8999999999999997E-2</v>
      </c>
      <c r="RT14">
        <v>0.125</v>
      </c>
      <c r="RU14">
        <v>0.1</v>
      </c>
      <c r="RV14">
        <v>0.114</v>
      </c>
      <c r="RW14">
        <v>9.8000000000000004E-2</v>
      </c>
      <c r="RX14">
        <v>0.11</v>
      </c>
      <c r="RY14">
        <v>9.5000000000000001E-2</v>
      </c>
      <c r="RZ14">
        <v>7.6999999999999999E-2</v>
      </c>
      <c r="SA14">
        <v>7.8E-2</v>
      </c>
      <c r="SB14">
        <v>8.2000000000000003E-2</v>
      </c>
      <c r="SC14">
        <v>9.2999999999999999E-2</v>
      </c>
      <c r="SD14">
        <v>9.5000000000000001E-2</v>
      </c>
      <c r="SE14">
        <v>9.2999999999999999E-2</v>
      </c>
      <c r="SF14">
        <v>6.5000000000000002E-2</v>
      </c>
      <c r="SG14">
        <v>6.4000000000000001E-2</v>
      </c>
      <c r="SH14">
        <v>6.2E-2</v>
      </c>
      <c r="SI14">
        <v>7.8E-2</v>
      </c>
      <c r="SJ14">
        <v>7.8E-2</v>
      </c>
      <c r="SK14">
        <v>6.8000000000000005E-2</v>
      </c>
      <c r="SL14">
        <v>9.0999999999999998E-2</v>
      </c>
      <c r="SM14">
        <v>8.7999999999999995E-2</v>
      </c>
      <c r="SN14">
        <v>0.08</v>
      </c>
      <c r="SO14">
        <v>5.5E-2</v>
      </c>
      <c r="SP14">
        <v>6.6000000000000003E-2</v>
      </c>
      <c r="SQ14">
        <v>7.9000000000000001E-2</v>
      </c>
      <c r="SR14">
        <v>5.2999999999999999E-2</v>
      </c>
      <c r="SS14">
        <v>5.8999999999999997E-2</v>
      </c>
      <c r="ST14">
        <v>5.8000000000000003E-2</v>
      </c>
      <c r="SU14">
        <v>6.8000000000000005E-2</v>
      </c>
      <c r="SV14">
        <v>6.5000000000000002E-2</v>
      </c>
      <c r="SW14">
        <v>6.7000000000000004E-2</v>
      </c>
      <c r="SX14">
        <v>7.3999999999999996E-2</v>
      </c>
      <c r="SY14">
        <v>7.1999999999999995E-2</v>
      </c>
      <c r="SZ14">
        <v>7.3999999999999996E-2</v>
      </c>
      <c r="TA14">
        <v>6.2E-2</v>
      </c>
      <c r="TB14">
        <v>7.0000000000000007E-2</v>
      </c>
      <c r="TC14">
        <v>7.3999999999999996E-2</v>
      </c>
      <c r="TD14">
        <v>4.2000000000000003E-2</v>
      </c>
      <c r="TE14">
        <v>4.4999999999999998E-2</v>
      </c>
      <c r="TF14">
        <v>4.4999999999999998E-2</v>
      </c>
      <c r="TG14">
        <v>5.1999999999999998E-2</v>
      </c>
      <c r="TH14">
        <v>5.2999999999999999E-2</v>
      </c>
      <c r="TI14">
        <v>0.06</v>
      </c>
      <c r="TJ14">
        <v>4.3999999999999997E-2</v>
      </c>
      <c r="TK14">
        <v>4.9000000000000002E-2</v>
      </c>
      <c r="TL14">
        <v>4.8000000000000001E-2</v>
      </c>
      <c r="TM14">
        <v>0.02</v>
      </c>
      <c r="TN14">
        <v>0.02</v>
      </c>
      <c r="TO14">
        <v>0.02</v>
      </c>
      <c r="TP14">
        <v>7.0000000000000007E-2</v>
      </c>
      <c r="TQ14">
        <v>7.4999999999999997E-2</v>
      </c>
      <c r="TR14">
        <v>7.0000000000000007E-2</v>
      </c>
      <c r="TS14">
        <v>4.1000000000000002E-2</v>
      </c>
      <c r="TT14">
        <v>4.7E-2</v>
      </c>
      <c r="TU14">
        <v>0.05</v>
      </c>
      <c r="TV14">
        <v>5.6000000000000001E-2</v>
      </c>
      <c r="TW14">
        <v>5.3999999999999999E-2</v>
      </c>
      <c r="TX14">
        <v>5.1999999999999998E-2</v>
      </c>
      <c r="TY14">
        <v>8.4000000000000005E-2</v>
      </c>
      <c r="TZ14">
        <v>8.7999999999999995E-2</v>
      </c>
      <c r="UA14">
        <v>8.7999999999999995E-2</v>
      </c>
      <c r="UB14">
        <v>6.4000000000000001E-2</v>
      </c>
      <c r="UC14">
        <v>6.5000000000000002E-2</v>
      </c>
      <c r="UD14">
        <v>7.0999999999999994E-2</v>
      </c>
      <c r="UE14">
        <v>4.9000000000000002E-2</v>
      </c>
      <c r="UF14">
        <v>5.2999999999999999E-2</v>
      </c>
      <c r="UG14">
        <v>5.7000000000000002E-2</v>
      </c>
      <c r="UH14">
        <v>9.7000000000000003E-2</v>
      </c>
      <c r="UI14">
        <v>9.9000000000000005E-2</v>
      </c>
      <c r="UJ14">
        <v>9.5000000000000001E-2</v>
      </c>
      <c r="UK14">
        <v>0.1</v>
      </c>
      <c r="UL14">
        <v>9.7000000000000003E-2</v>
      </c>
      <c r="UM14">
        <v>9.9000000000000005E-2</v>
      </c>
      <c r="UN14">
        <v>5.8000000000000003E-2</v>
      </c>
      <c r="UO14">
        <v>6.0999999999999999E-2</v>
      </c>
      <c r="UP14">
        <v>5.5E-2</v>
      </c>
      <c r="UQ14">
        <v>6.2E-2</v>
      </c>
      <c r="UR14">
        <v>6.9000000000000006E-2</v>
      </c>
      <c r="US14">
        <v>7.0999999999999994E-2</v>
      </c>
      <c r="UT14">
        <v>0.13100000000000001</v>
      </c>
      <c r="UU14">
        <v>0.13100000000000001</v>
      </c>
      <c r="UV14">
        <v>0.13700000000000001</v>
      </c>
      <c r="UW14">
        <v>9.7000000000000003E-2</v>
      </c>
      <c r="UX14">
        <v>8.5000000000000006E-2</v>
      </c>
      <c r="UY14">
        <v>0.112</v>
      </c>
      <c r="UZ14">
        <v>0.115</v>
      </c>
      <c r="VA14">
        <v>0.111</v>
      </c>
      <c r="VB14">
        <v>6.6000000000000003E-2</v>
      </c>
      <c r="VC14">
        <v>0.11700000000000001</v>
      </c>
      <c r="VD14">
        <v>0.112</v>
      </c>
      <c r="VE14">
        <v>0.11799999999999999</v>
      </c>
      <c r="VF14">
        <v>8.2000000000000003E-2</v>
      </c>
      <c r="VG14">
        <v>7.3999999999999996E-2</v>
      </c>
      <c r="VH14">
        <v>7.2999999999999995E-2</v>
      </c>
    </row>
    <row r="15" spans="1:580" x14ac:dyDescent="0.25">
      <c r="A15" t="s">
        <v>118</v>
      </c>
      <c r="B15">
        <v>168.89599999999999</v>
      </c>
      <c r="C15">
        <v>96.894000000000005</v>
      </c>
      <c r="D15">
        <v>30</v>
      </c>
      <c r="E15" t="s">
        <v>118</v>
      </c>
      <c r="F15">
        <v>-5</v>
      </c>
      <c r="G15">
        <v>-12</v>
      </c>
      <c r="H15">
        <v>-15</v>
      </c>
      <c r="I15">
        <v>-1</v>
      </c>
      <c r="J15">
        <v>10.7</v>
      </c>
      <c r="K15">
        <v>0</v>
      </c>
      <c r="L15">
        <v>0</v>
      </c>
      <c r="P15">
        <v>1</v>
      </c>
      <c r="Q15" t="s">
        <v>118</v>
      </c>
      <c r="R15">
        <v>10.733000000000001</v>
      </c>
      <c r="S15">
        <v>72446.664999999994</v>
      </c>
      <c r="T15">
        <v>136604.87100000001</v>
      </c>
      <c r="U15">
        <v>132125.617</v>
      </c>
      <c r="V15">
        <v>76039.820000000007</v>
      </c>
      <c r="W15">
        <v>94037.907000000007</v>
      </c>
      <c r="X15">
        <v>87846.201000000001</v>
      </c>
      <c r="Y15">
        <v>86258.448000000004</v>
      </c>
      <c r="Z15">
        <v>121317.639</v>
      </c>
      <c r="AA15">
        <v>131653.63399999999</v>
      </c>
      <c r="AB15">
        <v>189009.23499999999</v>
      </c>
      <c r="AC15">
        <v>5340533.818</v>
      </c>
      <c r="AD15">
        <v>2988312.5720000002</v>
      </c>
      <c r="AE15">
        <v>118692331.565</v>
      </c>
      <c r="AF15">
        <v>346441521.89099997</v>
      </c>
      <c r="AG15">
        <v>624614.12199999997</v>
      </c>
      <c r="AH15">
        <v>14945873.390000001</v>
      </c>
      <c r="AI15">
        <v>81784126.890000001</v>
      </c>
      <c r="AJ15">
        <v>247780889.07699999</v>
      </c>
      <c r="AK15">
        <v>87236574.123999998</v>
      </c>
      <c r="AL15">
        <v>83745033.144999996</v>
      </c>
      <c r="AM15">
        <v>22048375.41</v>
      </c>
      <c r="AN15">
        <v>92084078.305000007</v>
      </c>
      <c r="AO15">
        <v>288457312.18800002</v>
      </c>
      <c r="AP15">
        <v>18466695.460999999</v>
      </c>
      <c r="AQ15">
        <v>36607783.758000001</v>
      </c>
      <c r="AR15">
        <v>42084108.901000001</v>
      </c>
      <c r="AS15">
        <v>189956989.99900001</v>
      </c>
      <c r="AT15">
        <v>172427333.32499999</v>
      </c>
      <c r="AU15">
        <v>226399258.752</v>
      </c>
      <c r="AV15">
        <v>36958678.976000004</v>
      </c>
      <c r="AW15">
        <v>55255649.115999997</v>
      </c>
      <c r="AX15">
        <v>41727750.828000002</v>
      </c>
      <c r="AY15">
        <v>92905536.870000005</v>
      </c>
      <c r="AZ15">
        <v>92170571.666999996</v>
      </c>
      <c r="BA15">
        <v>82865857.696999997</v>
      </c>
      <c r="BB15">
        <v>81299938.754999995</v>
      </c>
      <c r="BC15">
        <v>79497059.589000002</v>
      </c>
      <c r="BD15">
        <v>83346923.795000002</v>
      </c>
      <c r="BE15">
        <v>26700919.782000002</v>
      </c>
      <c r="BF15">
        <v>22380912.57</v>
      </c>
      <c r="BG15">
        <v>21136405.649</v>
      </c>
      <c r="BH15">
        <v>2066164.264</v>
      </c>
      <c r="BI15">
        <v>2355074.818</v>
      </c>
      <c r="BJ15">
        <v>1869791.2649999999</v>
      </c>
      <c r="BK15">
        <v>171816618.29499999</v>
      </c>
      <c r="BL15">
        <v>223951668.935</v>
      </c>
      <c r="BM15">
        <v>150365209.995</v>
      </c>
      <c r="BN15">
        <v>9569427.8739999998</v>
      </c>
      <c r="BO15">
        <v>18358596.822000001</v>
      </c>
      <c r="BP15">
        <v>20511694.517999999</v>
      </c>
      <c r="BQ15">
        <v>7853713.0120000001</v>
      </c>
      <c r="BR15">
        <v>8545066.1309999991</v>
      </c>
      <c r="BS15">
        <v>10778918.664999999</v>
      </c>
      <c r="BT15">
        <v>20038942.723999999</v>
      </c>
      <c r="BU15">
        <v>17545895.412999999</v>
      </c>
      <c r="BV15">
        <v>17506664.368000001</v>
      </c>
      <c r="BW15">
        <v>14871112.119999999</v>
      </c>
      <c r="BX15">
        <v>63115421.881999999</v>
      </c>
      <c r="BY15">
        <v>50126241.533</v>
      </c>
      <c r="BZ15">
        <v>74330878.812999994</v>
      </c>
      <c r="CA15">
        <v>27246756.453000002</v>
      </c>
      <c r="CB15">
        <v>95473837.397</v>
      </c>
      <c r="CC15">
        <v>12721937.898</v>
      </c>
      <c r="CD15">
        <v>14538951.964</v>
      </c>
      <c r="CE15">
        <v>9196846.6129999999</v>
      </c>
      <c r="CF15">
        <v>32881826.838</v>
      </c>
      <c r="CG15">
        <v>45252233.314000003</v>
      </c>
      <c r="CH15">
        <v>57964094.582000002</v>
      </c>
      <c r="CI15">
        <v>27611151.524999999</v>
      </c>
      <c r="CJ15">
        <v>35038094.827</v>
      </c>
      <c r="CK15">
        <v>31955010.688000001</v>
      </c>
      <c r="CL15">
        <v>102562.325</v>
      </c>
      <c r="CM15">
        <v>142042.25</v>
      </c>
      <c r="CN15">
        <v>108317.943</v>
      </c>
      <c r="CO15">
        <v>41511925.255999997</v>
      </c>
      <c r="CP15">
        <v>59438868.171999998</v>
      </c>
      <c r="CQ15">
        <v>48784834.108000003</v>
      </c>
      <c r="CR15">
        <v>8994023.4690000005</v>
      </c>
      <c r="CS15">
        <v>25182759.530000001</v>
      </c>
      <c r="CT15">
        <v>30238858.857000001</v>
      </c>
      <c r="CU15">
        <v>50801134.791000001</v>
      </c>
      <c r="CV15">
        <v>40195938.045000002</v>
      </c>
      <c r="CW15">
        <v>39475294.063000001</v>
      </c>
      <c r="CX15">
        <v>16745655.221000001</v>
      </c>
      <c r="CY15">
        <v>19203046.929000001</v>
      </c>
      <c r="CZ15">
        <v>26032953.017999999</v>
      </c>
      <c r="DA15">
        <v>23650671.791999999</v>
      </c>
      <c r="DB15">
        <v>21916573.881999999</v>
      </c>
      <c r="DC15">
        <v>23636004.530999999</v>
      </c>
      <c r="DD15">
        <v>25653697.136999998</v>
      </c>
      <c r="DE15">
        <v>19438817.521000002</v>
      </c>
      <c r="DF15">
        <v>21856887.339000002</v>
      </c>
      <c r="DG15">
        <v>42220091.656000003</v>
      </c>
      <c r="DH15">
        <v>48872790.233000003</v>
      </c>
      <c r="DI15">
        <v>41803516.452</v>
      </c>
      <c r="DJ15">
        <v>78460463.870000005</v>
      </c>
      <c r="DK15">
        <v>55810014.575000003</v>
      </c>
      <c r="DL15">
        <v>72764263.473000005</v>
      </c>
      <c r="DM15">
        <v>31626900.943999998</v>
      </c>
      <c r="DN15">
        <v>22970128.475000001</v>
      </c>
      <c r="DO15">
        <v>23364224.635000002</v>
      </c>
      <c r="DP15">
        <v>24884043.436000001</v>
      </c>
      <c r="DQ15">
        <v>102806200.773</v>
      </c>
      <c r="DR15">
        <v>102258425.022</v>
      </c>
      <c r="DS15">
        <v>11079098.715</v>
      </c>
      <c r="DT15">
        <v>8484794.1309999991</v>
      </c>
      <c r="DU15">
        <v>9356623.4890000001</v>
      </c>
      <c r="DV15">
        <v>42143736.910999998</v>
      </c>
      <c r="DW15">
        <v>56197363.861000001</v>
      </c>
      <c r="DX15">
        <v>62150065.061999999</v>
      </c>
      <c r="DY15">
        <v>58563512.671999998</v>
      </c>
      <c r="DZ15">
        <v>116357681.844</v>
      </c>
      <c r="EA15">
        <v>140066135.81</v>
      </c>
      <c r="EB15">
        <v>8298554.1289999997</v>
      </c>
      <c r="EC15">
        <v>7795970.5949999997</v>
      </c>
      <c r="ED15">
        <v>9083256.5859999992</v>
      </c>
      <c r="EE15">
        <v>37604078.214000002</v>
      </c>
      <c r="EF15">
        <v>37917984.579000004</v>
      </c>
      <c r="EG15">
        <v>36955548.608999997</v>
      </c>
      <c r="EI15" t="s">
        <v>118</v>
      </c>
      <c r="EJ15">
        <v>10.733000000000001</v>
      </c>
      <c r="EK15">
        <v>23787.93</v>
      </c>
      <c r="EL15">
        <v>35617.247000000003</v>
      </c>
      <c r="EM15">
        <v>29135.876</v>
      </c>
      <c r="EN15">
        <v>13417.035</v>
      </c>
      <c r="EO15">
        <v>14289.825999999999</v>
      </c>
      <c r="EP15">
        <v>12802.162</v>
      </c>
      <c r="EQ15">
        <v>8368.1769999999997</v>
      </c>
      <c r="ER15">
        <v>12619.162</v>
      </c>
      <c r="ES15">
        <v>11750.984</v>
      </c>
      <c r="ET15">
        <v>18925.481</v>
      </c>
      <c r="EU15">
        <v>189481.29500000001</v>
      </c>
      <c r="EV15">
        <v>109424.71400000001</v>
      </c>
      <c r="EW15">
        <v>2244869.2149999999</v>
      </c>
      <c r="EX15">
        <v>6647156.9170000004</v>
      </c>
      <c r="EY15">
        <v>22668.362000000001</v>
      </c>
      <c r="EZ15">
        <v>396949.70299999998</v>
      </c>
      <c r="FA15">
        <v>1442135.727</v>
      </c>
      <c r="FB15">
        <v>4398533.8509999998</v>
      </c>
      <c r="FC15">
        <v>353211.04700000002</v>
      </c>
      <c r="FD15">
        <v>897475.19200000004</v>
      </c>
      <c r="FE15">
        <v>571658.34100000001</v>
      </c>
      <c r="FF15">
        <v>2125158.2370000002</v>
      </c>
      <c r="FG15">
        <v>6995121.227</v>
      </c>
      <c r="FH15">
        <v>513963.48700000002</v>
      </c>
      <c r="FI15">
        <v>2297055.64</v>
      </c>
      <c r="FJ15">
        <v>1955889.6329999999</v>
      </c>
      <c r="FK15">
        <v>12804044.18</v>
      </c>
      <c r="FL15">
        <v>6859916.2920000004</v>
      </c>
      <c r="FM15">
        <v>14548401.586999999</v>
      </c>
      <c r="FN15">
        <v>901947.78899999999</v>
      </c>
      <c r="FO15">
        <v>2028530.888</v>
      </c>
      <c r="FP15">
        <v>1254555.7649999999</v>
      </c>
      <c r="FQ15">
        <v>2424362.54</v>
      </c>
      <c r="FR15">
        <v>2368968.415</v>
      </c>
      <c r="FS15">
        <v>2395214.8259999999</v>
      </c>
      <c r="FT15">
        <v>2580582.5210000002</v>
      </c>
      <c r="FU15">
        <v>2176495.8280000002</v>
      </c>
      <c r="FV15">
        <v>2264206.023</v>
      </c>
      <c r="FW15">
        <v>2128888.932</v>
      </c>
      <c r="FX15">
        <v>498762.38500000001</v>
      </c>
      <c r="FY15">
        <v>499196.86800000002</v>
      </c>
      <c r="FZ15">
        <v>33317.249000000003</v>
      </c>
      <c r="GA15">
        <v>45900.421000000002</v>
      </c>
      <c r="GB15">
        <v>38448.097999999998</v>
      </c>
      <c r="GC15">
        <v>5072072.4929999998</v>
      </c>
      <c r="GD15">
        <v>5002872.0449999999</v>
      </c>
      <c r="GE15">
        <v>2579275.2030000002</v>
      </c>
      <c r="GF15">
        <v>2099241.7960000001</v>
      </c>
      <c r="GG15">
        <v>531386.94799999997</v>
      </c>
      <c r="GH15">
        <v>809004.53300000005</v>
      </c>
      <c r="GI15">
        <v>371458.48800000001</v>
      </c>
      <c r="GJ15">
        <v>493313.81300000002</v>
      </c>
      <c r="GK15">
        <v>328540.91600000003</v>
      </c>
      <c r="GL15">
        <v>705862.799</v>
      </c>
      <c r="GM15">
        <v>585310.96799999999</v>
      </c>
      <c r="GN15">
        <v>375713.59299999999</v>
      </c>
      <c r="GO15">
        <v>109525.751</v>
      </c>
      <c r="GP15">
        <v>160871.41200000001</v>
      </c>
      <c r="GQ15">
        <v>278417.30599999998</v>
      </c>
      <c r="GR15">
        <v>193493.46599999999</v>
      </c>
      <c r="GS15">
        <v>606908.62800000003</v>
      </c>
      <c r="GT15">
        <v>2559664.5830000001</v>
      </c>
      <c r="GU15">
        <v>44678.586000000003</v>
      </c>
      <c r="GV15">
        <v>223319.30600000001</v>
      </c>
      <c r="GW15">
        <v>151692.905</v>
      </c>
      <c r="GX15">
        <v>1036698.925</v>
      </c>
      <c r="GY15">
        <v>1129346.399</v>
      </c>
      <c r="GZ15">
        <v>1123857.308</v>
      </c>
      <c r="HA15">
        <v>623004.18200000003</v>
      </c>
      <c r="HB15">
        <v>870638.13600000006</v>
      </c>
      <c r="HC15">
        <v>835641.46299999999</v>
      </c>
      <c r="HD15">
        <v>8743.4330000000009</v>
      </c>
      <c r="HE15">
        <v>9935.5390000000007</v>
      </c>
      <c r="HF15">
        <v>12148.699000000001</v>
      </c>
      <c r="HG15">
        <v>882450.63699999999</v>
      </c>
      <c r="HH15">
        <v>1184305.977</v>
      </c>
      <c r="HI15">
        <v>280084.10700000002</v>
      </c>
      <c r="HJ15">
        <v>118611.723</v>
      </c>
      <c r="HK15">
        <v>729895.99800000002</v>
      </c>
      <c r="HL15">
        <v>693868.90599999996</v>
      </c>
      <c r="HM15">
        <v>1070746.254</v>
      </c>
      <c r="HN15">
        <v>773157.00199999998</v>
      </c>
      <c r="HO15">
        <v>551130.41299999994</v>
      </c>
      <c r="HP15">
        <v>119701.298</v>
      </c>
      <c r="HQ15">
        <v>117049.254</v>
      </c>
      <c r="HR15">
        <v>57529.036999999997</v>
      </c>
      <c r="HS15">
        <v>389497.821</v>
      </c>
      <c r="HT15">
        <v>76740.467000000004</v>
      </c>
      <c r="HU15">
        <v>261325.095</v>
      </c>
      <c r="HV15">
        <v>675067.69499999995</v>
      </c>
      <c r="HW15">
        <v>356586.35600000003</v>
      </c>
      <c r="HX15">
        <v>438122.859</v>
      </c>
      <c r="HY15">
        <v>673077.93299999996</v>
      </c>
      <c r="HZ15">
        <v>885138.34400000004</v>
      </c>
      <c r="IA15">
        <v>739789.29200000002</v>
      </c>
      <c r="IB15">
        <v>3359325.7209999999</v>
      </c>
      <c r="IC15">
        <v>4496419.165</v>
      </c>
      <c r="ID15">
        <v>3941890.531</v>
      </c>
      <c r="IE15">
        <v>481758.98100000003</v>
      </c>
      <c r="IF15">
        <v>457458.12300000002</v>
      </c>
      <c r="IG15">
        <v>192406.52299999999</v>
      </c>
      <c r="IH15">
        <v>231915.03200000001</v>
      </c>
      <c r="II15">
        <v>1797276.7490000001</v>
      </c>
      <c r="IJ15">
        <v>2676937.2889999999</v>
      </c>
      <c r="IK15">
        <v>728649.64199999999</v>
      </c>
      <c r="IL15">
        <v>541476.09600000002</v>
      </c>
      <c r="IM15">
        <v>767926.20799999998</v>
      </c>
      <c r="IN15">
        <v>1307568.6399999999</v>
      </c>
      <c r="IO15">
        <v>3386942.2179999999</v>
      </c>
      <c r="IP15">
        <v>3637596.6320000002</v>
      </c>
      <c r="IQ15">
        <v>4752921.858</v>
      </c>
      <c r="IR15">
        <v>2353404.6540000001</v>
      </c>
      <c r="IS15">
        <v>11338323.694</v>
      </c>
      <c r="IT15">
        <v>536737.05299999996</v>
      </c>
      <c r="IU15">
        <v>669780.62100000004</v>
      </c>
      <c r="IV15">
        <v>1228092.2779999999</v>
      </c>
      <c r="IW15">
        <v>1161383.365</v>
      </c>
      <c r="IX15">
        <v>2212907.23</v>
      </c>
      <c r="IY15">
        <v>3765707.057</v>
      </c>
      <c r="JB15" t="s">
        <v>118</v>
      </c>
      <c r="JC15" s="3">
        <f t="shared" si="122"/>
        <v>0.32835093237211127</v>
      </c>
      <c r="JD15" s="3">
        <f t="shared" si="124"/>
        <v>0.26073189586336198</v>
      </c>
      <c r="JE15" s="3">
        <f t="shared" si="125"/>
        <v>0.2205164801614512</v>
      </c>
      <c r="JF15" s="3">
        <f t="shared" si="126"/>
        <v>0.17644748501508814</v>
      </c>
      <c r="JG15" s="3">
        <f t="shared" si="127"/>
        <v>0.15195814598468252</v>
      </c>
      <c r="JH15" s="3">
        <f t="shared" si="128"/>
        <v>0.14573381494323243</v>
      </c>
      <c r="JI15" s="3">
        <f t="shared" si="129"/>
        <v>9.7012839832221406E-2</v>
      </c>
      <c r="JJ15" s="3">
        <f t="shared" si="130"/>
        <v>0.10401753697168473</v>
      </c>
      <c r="JK15" s="3">
        <f t="shared" si="131"/>
        <v>8.9256814589713504E-2</v>
      </c>
      <c r="JL15" s="3">
        <f t="shared" si="132"/>
        <v>0.10012992751385931</v>
      </c>
      <c r="JM15" s="3">
        <f t="shared" si="133"/>
        <v>3.5479841801836901E-2</v>
      </c>
      <c r="JN15" s="3">
        <f t="shared" si="134"/>
        <v>3.6617559697500079E-2</v>
      </c>
      <c r="JO15" s="3">
        <f t="shared" si="135"/>
        <v>1.8913346678766964E-2</v>
      </c>
      <c r="JP15" s="3">
        <f t="shared" si="136"/>
        <v>1.9186952189557054E-2</v>
      </c>
      <c r="JQ15" s="3">
        <f t="shared" si="137"/>
        <v>3.6291785922829334E-2</v>
      </c>
      <c r="JR15" s="3">
        <f t="shared" si="138"/>
        <v>2.6559150652620375E-2</v>
      </c>
      <c r="JS15" s="3">
        <f t="shared" si="139"/>
        <v>1.7633442843250972E-2</v>
      </c>
      <c r="JT15" s="3">
        <f t="shared" si="140"/>
        <v>1.7751707435487967E-2</v>
      </c>
      <c r="JU15" s="3">
        <f t="shared" si="141"/>
        <v>4.0488871846106429E-3</v>
      </c>
      <c r="JV15" s="3">
        <f t="shared" si="142"/>
        <v>1.071675726064936E-2</v>
      </c>
      <c r="JW15" s="3">
        <f t="shared" si="143"/>
        <v>2.5927458616326237E-2</v>
      </c>
      <c r="JX15" s="3">
        <f t="shared" si="144"/>
        <v>2.3078454778697695E-2</v>
      </c>
      <c r="JY15" s="3">
        <f t="shared" si="145"/>
        <v>2.4250108877257301E-2</v>
      </c>
      <c r="JZ15" s="3">
        <f t="shared" si="146"/>
        <v>2.7831914382594584E-2</v>
      </c>
      <c r="KA15" s="3">
        <f t="shared" si="147"/>
        <v>6.274773843685684E-2</v>
      </c>
      <c r="KB15" s="3">
        <f t="shared" si="148"/>
        <v>4.6475728822038195E-2</v>
      </c>
      <c r="KC15" s="3">
        <f t="shared" si="149"/>
        <v>6.7404964566281048E-2</v>
      </c>
      <c r="KD15" s="3">
        <f t="shared" si="150"/>
        <v>3.9784390094754145E-2</v>
      </c>
      <c r="KE15" s="3">
        <f t="shared" si="151"/>
        <v>6.4259934715318406E-2</v>
      </c>
      <c r="KF15" s="3">
        <f t="shared" si="152"/>
        <v>2.4404221524954969E-2</v>
      </c>
      <c r="KG15" s="3">
        <f t="shared" si="153"/>
        <v>3.6711737540924341E-2</v>
      </c>
      <c r="KH15" s="3">
        <f t="shared" si="154"/>
        <v>3.006526208832163E-2</v>
      </c>
      <c r="KI15" s="3">
        <f t="shared" si="155"/>
        <v>2.6094919868902319E-2</v>
      </c>
      <c r="KJ15" s="3">
        <f t="shared" si="156"/>
        <v>2.5702004144650067E-2</v>
      </c>
      <c r="KK15" s="3">
        <f t="shared" si="157"/>
        <v>2.8904724968371553E-2</v>
      </c>
      <c r="KL15" s="3">
        <f t="shared" si="158"/>
        <v>3.174150633466858E-2</v>
      </c>
      <c r="KM15" s="3">
        <f t="shared" si="159"/>
        <v>2.7378318635336817E-2</v>
      </c>
      <c r="KN15" s="3">
        <f t="shared" si="160"/>
        <v>2.7166041887389133E-2</v>
      </c>
      <c r="KO15" s="3">
        <f t="shared" si="161"/>
        <v>7.9730921233475874E-2</v>
      </c>
      <c r="KP15" s="3">
        <f t="shared" si="162"/>
        <v>2.2285167480996956E-2</v>
      </c>
      <c r="KQ15" s="3">
        <f t="shared" si="163"/>
        <v>2.3617869390371863E-2</v>
      </c>
      <c r="KR15" s="3">
        <f t="shared" si="164"/>
        <v>1.6125169513627791E-2</v>
      </c>
      <c r="KS15" s="3">
        <f t="shared" si="165"/>
        <v>1.9490005433874077E-2</v>
      </c>
      <c r="KT15" s="3">
        <f t="shared" si="166"/>
        <v>2.0562775492482581E-2</v>
      </c>
      <c r="KU15" s="3">
        <f t="shared" si="167"/>
        <v>2.9520267267113365E-2</v>
      </c>
      <c r="KV15" s="3">
        <f t="shared" si="168"/>
        <v>2.2339070160946377E-2</v>
      </c>
      <c r="KW15" s="3">
        <f t="shared" si="169"/>
        <v>1.7153404055936655E-2</v>
      </c>
      <c r="KX15" s="3">
        <f t="shared" si="170"/>
        <v>0.21936962414478409</v>
      </c>
      <c r="KY15" s="3">
        <f t="shared" si="171"/>
        <v>2.8944856360874658E-2</v>
      </c>
      <c r="KZ15" s="3">
        <f t="shared" si="172"/>
        <v>3.9441135996348797E-2</v>
      </c>
      <c r="LA15" s="3">
        <f t="shared" si="173"/>
        <v>4.7297181273677026E-2</v>
      </c>
      <c r="LB15" s="3">
        <f t="shared" si="174"/>
        <v>5.7730836185145969E-2</v>
      </c>
      <c r="LC15" s="3">
        <f t="shared" si="175"/>
        <v>3.0479951302239468E-2</v>
      </c>
      <c r="LD15" s="3">
        <f t="shared" si="176"/>
        <v>3.5224552947826469E-2</v>
      </c>
      <c r="LE15" s="3">
        <f t="shared" si="177"/>
        <v>3.3358854263221868E-2</v>
      </c>
      <c r="LF15" s="3">
        <f t="shared" si="178"/>
        <v>2.1461175304574729E-2</v>
      </c>
      <c r="LG15" s="3">
        <f t="shared" si="179"/>
        <v>7.365000688327808E-3</v>
      </c>
      <c r="LH15" s="3">
        <f t="shared" si="180"/>
        <v>2.5488447546269072E-3</v>
      </c>
      <c r="LI15" s="3">
        <f t="shared" si="181"/>
        <v>5.554322396517747E-3</v>
      </c>
      <c r="LJ15" s="3">
        <f t="shared" si="182"/>
        <v>2.6031370688726369E-3</v>
      </c>
      <c r="LK15" s="3">
        <f t="shared" si="183"/>
        <v>2.2274527577141257E-2</v>
      </c>
      <c r="LL15" s="3">
        <f t="shared" si="184"/>
        <v>2.6810115239805272E-2</v>
      </c>
      <c r="LM15" s="3">
        <f t="shared" si="185"/>
        <v>3.5119324082712169E-3</v>
      </c>
      <c r="LN15" s="3">
        <f t="shared" si="186"/>
        <v>1.5360069044382463E-2</v>
      </c>
      <c r="LO15" s="3">
        <f t="shared" si="123"/>
        <v>1.6494012717965509E-2</v>
      </c>
      <c r="LP15" s="3">
        <f t="shared" si="202"/>
        <v>3.1528020937143776E-2</v>
      </c>
      <c r="LQ15" s="3">
        <f t="shared" si="203"/>
        <v>2.4956699731560124E-2</v>
      </c>
      <c r="LR15" s="3">
        <f t="shared" si="204"/>
        <v>1.9388852980531144E-2</v>
      </c>
      <c r="LS15" s="3">
        <f t="shared" si="205"/>
        <v>2.2563498716665714E-2</v>
      </c>
      <c r="LT15" s="3">
        <f t="shared" si="206"/>
        <v>2.4848329804995423E-2</v>
      </c>
      <c r="LU15" s="3">
        <f t="shared" si="207"/>
        <v>2.6150561211165758E-2</v>
      </c>
      <c r="LV15" s="3">
        <f t="shared" si="208"/>
        <v>8.5249949238182743E-2</v>
      </c>
      <c r="LW15" s="3">
        <f t="shared" si="209"/>
        <v>6.9947772581749446E-2</v>
      </c>
      <c r="LX15" s="3">
        <f t="shared" si="210"/>
        <v>0.11215777057361587</v>
      </c>
      <c r="LY15" s="3">
        <f t="shared" si="211"/>
        <v>2.1257762234779834E-2</v>
      </c>
      <c r="LZ15" s="3">
        <f t="shared" si="212"/>
        <v>1.9924773358283656E-2</v>
      </c>
      <c r="MA15" s="3">
        <f t="shared" si="213"/>
        <v>5.7412126559649463E-3</v>
      </c>
      <c r="MB15" s="3">
        <f t="shared" si="214"/>
        <v>1.3187837835738694E-2</v>
      </c>
      <c r="MC15" s="3">
        <f t="shared" si="215"/>
        <v>2.8983956151845919E-2</v>
      </c>
      <c r="MD15" s="3">
        <f t="shared" si="216"/>
        <v>2.2946266235816505E-2</v>
      </c>
      <c r="ME15" s="3">
        <f t="shared" si="217"/>
        <v>2.107721133406049E-2</v>
      </c>
      <c r="MF15" s="3">
        <f t="shared" si="218"/>
        <v>1.9234704788688804E-2</v>
      </c>
      <c r="MG15" s="3">
        <f t="shared" si="219"/>
        <v>1.3961401075833196E-2</v>
      </c>
      <c r="MH15" s="3">
        <f t="shared" si="220"/>
        <v>7.1482003194409368E-3</v>
      </c>
      <c r="MI15" s="3">
        <f t="shared" si="221"/>
        <v>6.0953480160085899E-3</v>
      </c>
      <c r="MJ15" s="3">
        <f t="shared" si="222"/>
        <v>2.2098544471778757E-3</v>
      </c>
      <c r="MK15" s="3">
        <f t="shared" si="223"/>
        <v>1.6468784668169565E-2</v>
      </c>
      <c r="ML15" s="3">
        <f t="shared" si="224"/>
        <v>3.5014809984979752E-3</v>
      </c>
      <c r="MM15" s="3">
        <f t="shared" si="225"/>
        <v>1.1056229687943108E-2</v>
      </c>
      <c r="MN15" s="3">
        <f t="shared" si="226"/>
        <v>2.6314635718777488E-2</v>
      </c>
      <c r="MO15" s="3">
        <f t="shared" si="227"/>
        <v>1.8344035361964547E-2</v>
      </c>
      <c r="MP15" s="3">
        <f t="shared" si="228"/>
        <v>2.0045071020622512E-2</v>
      </c>
      <c r="MQ15" s="3">
        <f t="shared" si="229"/>
        <v>1.5942123917780437E-2</v>
      </c>
      <c r="MR15" s="3">
        <f t="shared" si="230"/>
        <v>1.8111066296401773E-2</v>
      </c>
      <c r="MS15" s="3">
        <f t="shared" si="231"/>
        <v>1.7696819664667383E-2</v>
      </c>
      <c r="MT15" s="3">
        <f t="shared" si="232"/>
        <v>4.2815522051539455E-2</v>
      </c>
      <c r="MU15" s="3">
        <f t="shared" si="233"/>
        <v>8.0566529129955877E-2</v>
      </c>
      <c r="MV15" s="3">
        <f t="shared" si="234"/>
        <v>5.4173440956530573E-2</v>
      </c>
      <c r="MW15" s="3">
        <f t="shared" si="235"/>
        <v>1.5232569952175333E-2</v>
      </c>
      <c r="MX15" s="3">
        <f t="shared" si="236"/>
        <v>1.9915348906205887E-2</v>
      </c>
      <c r="MY15" s="3">
        <f t="shared" si="237"/>
        <v>8.2350912990184055E-3</v>
      </c>
      <c r="MZ15" s="3">
        <f t="shared" si="238"/>
        <v>9.3198290943539413E-3</v>
      </c>
      <c r="NA15" s="3">
        <f t="shared" si="239"/>
        <v>1.748218235365448E-2</v>
      </c>
      <c r="NB15" s="3">
        <f t="shared" si="240"/>
        <v>2.6178158801331827E-2</v>
      </c>
      <c r="NC15" s="3">
        <f t="shared" si="187"/>
        <v>6.5767952858248366E-2</v>
      </c>
      <c r="ND15" s="3">
        <f t="shared" si="188"/>
        <v>6.3817234412519894E-2</v>
      </c>
      <c r="NE15" s="3">
        <f t="shared" si="189"/>
        <v>8.2073005171449193E-2</v>
      </c>
      <c r="NF15" s="3">
        <f t="shared" si="190"/>
        <v>3.1026404771872747E-2</v>
      </c>
      <c r="NG15" s="3">
        <f t="shared" si="191"/>
        <v>6.0268702752274098E-2</v>
      </c>
      <c r="NH15" s="3">
        <f t="shared" si="192"/>
        <v>5.8529248977795711E-2</v>
      </c>
      <c r="NI15" s="3">
        <f t="shared" si="193"/>
        <v>8.1158414875486723E-2</v>
      </c>
      <c r="NJ15" s="3">
        <f t="shared" si="194"/>
        <v>2.0225606223018389E-2</v>
      </c>
      <c r="NK15" s="3">
        <f t="shared" si="195"/>
        <v>8.0949785816754868E-2</v>
      </c>
      <c r="NL15" s="3">
        <f t="shared" si="196"/>
        <v>6.4678381879118785E-2</v>
      </c>
      <c r="NM15" s="3">
        <f t="shared" si="197"/>
        <v>8.5913692572104947E-2</v>
      </c>
      <c r="NN15" s="3">
        <f t="shared" si="198"/>
        <v>0.13520396196809584</v>
      </c>
      <c r="NO15" s="3">
        <f t="shared" si="199"/>
        <v>3.0884505621723148E-2</v>
      </c>
      <c r="NP15" s="3">
        <f t="shared" si="200"/>
        <v>5.8360359986684721E-2</v>
      </c>
      <c r="NQ15" s="3">
        <f t="shared" si="201"/>
        <v>0.10189828587967209</v>
      </c>
      <c r="NT15" t="s">
        <v>118</v>
      </c>
      <c r="NU15">
        <v>7.0000000000000001E-3</v>
      </c>
      <c r="NV15">
        <v>0.98099999999999998</v>
      </c>
      <c r="NW15">
        <v>0.12</v>
      </c>
      <c r="NX15">
        <v>0.08</v>
      </c>
      <c r="NY15">
        <v>8.8999999999999996E-2</v>
      </c>
      <c r="NZ15">
        <v>0.42799999999999999</v>
      </c>
      <c r="OA15">
        <v>0.33900000000000002</v>
      </c>
      <c r="OB15">
        <v>0.45600000000000002</v>
      </c>
      <c r="OC15">
        <v>9.0999999999999998E-2</v>
      </c>
      <c r="OD15">
        <v>0.11</v>
      </c>
      <c r="OE15">
        <v>9.7000000000000003E-2</v>
      </c>
      <c r="OF15">
        <v>0.22800000000000001</v>
      </c>
      <c r="OG15">
        <v>0.21099999999999999</v>
      </c>
      <c r="OH15">
        <v>0.185</v>
      </c>
      <c r="OI15">
        <v>0.22</v>
      </c>
      <c r="OJ15">
        <v>0.17799999999999999</v>
      </c>
      <c r="OK15">
        <v>0.188</v>
      </c>
      <c r="OL15">
        <v>5.8000000000000003E-2</v>
      </c>
      <c r="OM15">
        <v>5.0999999999999997E-2</v>
      </c>
      <c r="ON15">
        <v>4.7E-2</v>
      </c>
      <c r="OO15">
        <v>6.0000000000000001E-3</v>
      </c>
      <c r="OP15">
        <v>4.0000000000000001E-3</v>
      </c>
      <c r="OQ15">
        <v>4.0000000000000001E-3</v>
      </c>
      <c r="OR15">
        <v>0.38</v>
      </c>
      <c r="OS15">
        <v>0.502</v>
      </c>
      <c r="OT15">
        <v>0.36699999999999999</v>
      </c>
      <c r="OU15">
        <v>0.02</v>
      </c>
      <c r="OV15">
        <v>4.9000000000000002E-2</v>
      </c>
      <c r="OW15">
        <v>4.4999999999999998E-2</v>
      </c>
      <c r="OX15">
        <v>1.7999999999999999E-2</v>
      </c>
      <c r="OY15">
        <v>0.02</v>
      </c>
      <c r="OZ15">
        <v>2.8000000000000001E-2</v>
      </c>
      <c r="PA15">
        <v>4.7E-2</v>
      </c>
      <c r="PB15">
        <v>3.5999999999999997E-2</v>
      </c>
      <c r="PC15">
        <v>4.1000000000000002E-2</v>
      </c>
      <c r="PD15">
        <v>0.115</v>
      </c>
      <c r="PE15">
        <v>0.121</v>
      </c>
      <c r="PF15">
        <v>0.10199999999999999</v>
      </c>
      <c r="PG15">
        <v>0.18099999999999999</v>
      </c>
      <c r="PH15">
        <v>5.1999999999999998E-2</v>
      </c>
      <c r="PI15">
        <v>0.187</v>
      </c>
      <c r="PJ15">
        <v>2.8000000000000001E-2</v>
      </c>
      <c r="PK15">
        <v>0.03</v>
      </c>
      <c r="PL15">
        <v>2.1999999999999999E-2</v>
      </c>
      <c r="PM15">
        <v>8.2000000000000003E-2</v>
      </c>
      <c r="PN15">
        <v>9.9000000000000005E-2</v>
      </c>
      <c r="PO15">
        <v>0.128</v>
      </c>
      <c r="PP15">
        <v>6.2E-2</v>
      </c>
      <c r="PQ15">
        <v>8.2000000000000003E-2</v>
      </c>
      <c r="PR15">
        <v>6.7000000000000004E-2</v>
      </c>
      <c r="PS15">
        <v>0</v>
      </c>
      <c r="PT15">
        <v>0</v>
      </c>
      <c r="PU15">
        <v>0</v>
      </c>
      <c r="PV15">
        <v>9.4E-2</v>
      </c>
      <c r="PW15">
        <v>0.11</v>
      </c>
      <c r="PX15">
        <v>0.104</v>
      </c>
      <c r="PY15">
        <v>7.0999999999999994E-2</v>
      </c>
      <c r="PZ15">
        <v>5.5E-2</v>
      </c>
      <c r="QA15">
        <v>7.1999999999999995E-2</v>
      </c>
      <c r="QB15">
        <v>8.5999999999999993E-2</v>
      </c>
      <c r="QC15">
        <v>7.4999999999999997E-2</v>
      </c>
      <c r="QD15">
        <v>7.3999999999999996E-2</v>
      </c>
      <c r="QE15">
        <v>4.2999999999999997E-2</v>
      </c>
      <c r="QF15">
        <v>4.2000000000000003E-2</v>
      </c>
      <c r="QG15">
        <v>4.5999999999999999E-2</v>
      </c>
      <c r="QH15">
        <v>3.6999999999999998E-2</v>
      </c>
      <c r="QI15">
        <v>4.9000000000000002E-2</v>
      </c>
      <c r="QJ15">
        <v>4.8000000000000001E-2</v>
      </c>
      <c r="QK15">
        <v>4.9000000000000002E-2</v>
      </c>
      <c r="QL15">
        <v>3.4000000000000002E-2</v>
      </c>
      <c r="QM15">
        <v>3.6999999999999998E-2</v>
      </c>
      <c r="QN15">
        <v>8.5000000000000006E-2</v>
      </c>
      <c r="QO15">
        <v>8.3000000000000004E-2</v>
      </c>
      <c r="QP15">
        <v>8.2000000000000003E-2</v>
      </c>
      <c r="QQ15">
        <v>0.14199999999999999</v>
      </c>
      <c r="QR15">
        <v>9.6000000000000002E-2</v>
      </c>
      <c r="QS15">
        <v>0.13900000000000001</v>
      </c>
      <c r="QT15">
        <v>7.0000000000000007E-2</v>
      </c>
      <c r="QU15">
        <v>4.2999999999999997E-2</v>
      </c>
      <c r="QV15">
        <v>4.5999999999999999E-2</v>
      </c>
      <c r="QW15">
        <v>0.161</v>
      </c>
      <c r="QX15">
        <v>0.184</v>
      </c>
      <c r="QY15">
        <v>0.20599999999999999</v>
      </c>
      <c r="QZ15">
        <v>2.7E-2</v>
      </c>
      <c r="RA15">
        <v>1.7999999999999999E-2</v>
      </c>
      <c r="RB15">
        <v>1.9E-2</v>
      </c>
      <c r="RC15">
        <v>0.115</v>
      </c>
      <c r="RD15">
        <v>0.129</v>
      </c>
      <c r="RE15">
        <v>0.114</v>
      </c>
      <c r="RF15">
        <v>0.104</v>
      </c>
      <c r="RG15">
        <v>0.316</v>
      </c>
      <c r="RH15">
        <v>0.19500000000000001</v>
      </c>
      <c r="RI15">
        <v>1.4999999999999999E-2</v>
      </c>
      <c r="RJ15">
        <v>1.2E-2</v>
      </c>
      <c r="RK15">
        <v>1.4999999999999999E-2</v>
      </c>
      <c r="RL15">
        <v>6.5000000000000002E-2</v>
      </c>
      <c r="RM15">
        <v>0.06</v>
      </c>
      <c r="RN15">
        <v>5.6000000000000001E-2</v>
      </c>
      <c r="RP15" t="s">
        <v>118</v>
      </c>
      <c r="RQ15">
        <v>1.4E-2</v>
      </c>
      <c r="RR15">
        <v>1.2E-2</v>
      </c>
      <c r="RS15">
        <v>1.2E-2</v>
      </c>
      <c r="RT15">
        <v>3.3000000000000002E-2</v>
      </c>
      <c r="RU15">
        <v>2.8000000000000001E-2</v>
      </c>
      <c r="RV15">
        <v>3.4000000000000002E-2</v>
      </c>
      <c r="RW15">
        <v>1.2E-2</v>
      </c>
      <c r="RX15">
        <v>1.4E-2</v>
      </c>
      <c r="RY15">
        <v>1.2999999999999999E-2</v>
      </c>
      <c r="RZ15">
        <v>2.1000000000000001E-2</v>
      </c>
      <c r="SA15">
        <v>0.02</v>
      </c>
      <c r="SB15">
        <v>1.9E-2</v>
      </c>
      <c r="SC15">
        <v>2.1000000000000001E-2</v>
      </c>
      <c r="SD15">
        <v>1.7999999999999999E-2</v>
      </c>
      <c r="SE15">
        <v>1.9E-2</v>
      </c>
      <c r="SF15">
        <v>0.01</v>
      </c>
      <c r="SG15">
        <v>8.9999999999999993E-3</v>
      </c>
      <c r="SH15">
        <v>8.9999999999999993E-3</v>
      </c>
      <c r="SI15">
        <v>4.0000000000000001E-3</v>
      </c>
      <c r="SJ15">
        <v>4.0000000000000001E-3</v>
      </c>
      <c r="SK15">
        <v>4.0000000000000001E-3</v>
      </c>
      <c r="SL15">
        <v>0.03</v>
      </c>
      <c r="SM15">
        <v>3.6999999999999998E-2</v>
      </c>
      <c r="SN15">
        <v>2.9000000000000001E-2</v>
      </c>
      <c r="SO15">
        <v>6.0000000000000001E-3</v>
      </c>
      <c r="SP15">
        <v>8.9999999999999993E-3</v>
      </c>
      <c r="SQ15">
        <v>8.9999999999999993E-3</v>
      </c>
      <c r="SR15">
        <v>6.0000000000000001E-3</v>
      </c>
      <c r="SS15">
        <v>6.0000000000000001E-3</v>
      </c>
      <c r="ST15">
        <v>7.0000000000000001E-3</v>
      </c>
      <c r="SU15">
        <v>8.9999999999999993E-3</v>
      </c>
      <c r="SV15">
        <v>8.0000000000000002E-3</v>
      </c>
      <c r="SW15">
        <v>8.0000000000000002E-3</v>
      </c>
      <c r="SX15">
        <v>1.4E-2</v>
      </c>
      <c r="SY15">
        <v>1.4E-2</v>
      </c>
      <c r="SZ15">
        <v>1.2999999999999999E-2</v>
      </c>
      <c r="TA15">
        <v>1.7999999999999999E-2</v>
      </c>
      <c r="TB15">
        <v>8.9999999999999993E-3</v>
      </c>
      <c r="TC15">
        <v>1.9E-2</v>
      </c>
      <c r="TD15">
        <v>7.0000000000000001E-3</v>
      </c>
      <c r="TE15">
        <v>7.0000000000000001E-3</v>
      </c>
      <c r="TF15">
        <v>6.0000000000000001E-3</v>
      </c>
      <c r="TG15">
        <v>1.2E-2</v>
      </c>
      <c r="TH15">
        <v>1.2999999999999999E-2</v>
      </c>
      <c r="TI15">
        <v>1.4999999999999999E-2</v>
      </c>
      <c r="TJ15">
        <v>0.01</v>
      </c>
      <c r="TK15">
        <v>1.2E-2</v>
      </c>
      <c r="TL15">
        <v>0.01</v>
      </c>
      <c r="TM15">
        <v>4.0000000000000001E-3</v>
      </c>
      <c r="TN15">
        <v>4.0000000000000001E-3</v>
      </c>
      <c r="TO15">
        <v>4.0000000000000001E-3</v>
      </c>
      <c r="TP15">
        <v>1.2999999999999999E-2</v>
      </c>
      <c r="TQ15">
        <v>1.4E-2</v>
      </c>
      <c r="TR15">
        <v>1.2999999999999999E-2</v>
      </c>
      <c r="TS15">
        <v>1.0999999999999999E-2</v>
      </c>
      <c r="TT15">
        <v>8.9999999999999993E-3</v>
      </c>
      <c r="TU15">
        <v>1.0999999999999999E-2</v>
      </c>
      <c r="TV15">
        <v>1.2E-2</v>
      </c>
      <c r="TW15">
        <v>1.0999999999999999E-2</v>
      </c>
      <c r="TX15">
        <v>1.0999999999999999E-2</v>
      </c>
      <c r="TY15">
        <v>8.0000000000000002E-3</v>
      </c>
      <c r="TZ15">
        <v>8.0000000000000002E-3</v>
      </c>
      <c r="UA15">
        <v>8.9999999999999993E-3</v>
      </c>
      <c r="UB15">
        <v>8.0000000000000002E-3</v>
      </c>
      <c r="UC15">
        <v>8.9999999999999993E-3</v>
      </c>
      <c r="UD15">
        <v>8.9999999999999993E-3</v>
      </c>
      <c r="UE15">
        <v>8.9999999999999993E-3</v>
      </c>
      <c r="UF15">
        <v>7.0000000000000001E-3</v>
      </c>
      <c r="UG15">
        <v>8.0000000000000002E-3</v>
      </c>
      <c r="UH15">
        <v>1.2E-2</v>
      </c>
      <c r="UI15">
        <v>1.2E-2</v>
      </c>
      <c r="UJ15">
        <v>1.2E-2</v>
      </c>
      <c r="UK15">
        <v>1.6E-2</v>
      </c>
      <c r="UL15">
        <v>1.2999999999999999E-2</v>
      </c>
      <c r="UM15">
        <v>1.6E-2</v>
      </c>
      <c r="UN15">
        <v>1.0999999999999999E-2</v>
      </c>
      <c r="UO15">
        <v>8.0000000000000002E-3</v>
      </c>
      <c r="UP15">
        <v>8.9999999999999993E-3</v>
      </c>
      <c r="UQ15">
        <v>1.7000000000000001E-2</v>
      </c>
      <c r="UR15">
        <v>1.9E-2</v>
      </c>
      <c r="US15">
        <v>0.02</v>
      </c>
      <c r="UT15">
        <v>7.0000000000000001E-3</v>
      </c>
      <c r="UU15">
        <v>6.0000000000000001E-3</v>
      </c>
      <c r="UV15">
        <v>6.0000000000000001E-3</v>
      </c>
      <c r="UW15">
        <v>1.4E-2</v>
      </c>
      <c r="UX15">
        <v>1.4999999999999999E-2</v>
      </c>
      <c r="UY15">
        <v>1.4E-2</v>
      </c>
      <c r="UZ15">
        <v>1.2999999999999999E-2</v>
      </c>
      <c r="VA15">
        <v>2.5999999999999999E-2</v>
      </c>
      <c r="VB15">
        <v>1.9E-2</v>
      </c>
      <c r="VC15">
        <v>5.0000000000000001E-3</v>
      </c>
      <c r="VD15">
        <v>5.0000000000000001E-3</v>
      </c>
      <c r="VE15">
        <v>5.0000000000000001E-3</v>
      </c>
      <c r="VF15">
        <v>0.01</v>
      </c>
      <c r="VG15">
        <v>0.01</v>
      </c>
      <c r="VH15">
        <v>0.01</v>
      </c>
    </row>
    <row r="16" spans="1:580" x14ac:dyDescent="0.25">
      <c r="A16" t="s">
        <v>98</v>
      </c>
      <c r="B16">
        <v>198.87</v>
      </c>
      <c r="C16">
        <v>96.888000000000005</v>
      </c>
      <c r="D16">
        <v>30</v>
      </c>
      <c r="E16" t="s">
        <v>98</v>
      </c>
      <c r="F16">
        <v>-100</v>
      </c>
      <c r="G16">
        <v>-14</v>
      </c>
      <c r="H16">
        <v>-11</v>
      </c>
      <c r="I16">
        <v>-1</v>
      </c>
      <c r="J16">
        <v>8</v>
      </c>
      <c r="K16">
        <v>0</v>
      </c>
      <c r="L16">
        <v>0</v>
      </c>
      <c r="N16" t="s">
        <v>973</v>
      </c>
      <c r="P16">
        <v>1</v>
      </c>
      <c r="Q16" t="s">
        <v>98</v>
      </c>
      <c r="R16">
        <v>7.9180000000000001</v>
      </c>
      <c r="S16">
        <v>631.43499999999995</v>
      </c>
      <c r="T16">
        <v>441.262</v>
      </c>
      <c r="U16">
        <v>561.82000000000005</v>
      </c>
      <c r="V16">
        <v>2070.4250000000002</v>
      </c>
      <c r="W16">
        <v>2606.3710000000001</v>
      </c>
      <c r="X16">
        <v>3915.3040000000001</v>
      </c>
      <c r="Y16">
        <v>3173.8069999999998</v>
      </c>
      <c r="Z16">
        <v>280.12599999999998</v>
      </c>
      <c r="AA16">
        <v>3882.6190000000001</v>
      </c>
      <c r="AB16">
        <v>5252.7860000000001</v>
      </c>
      <c r="AC16">
        <v>276.988</v>
      </c>
      <c r="AD16">
        <v>0</v>
      </c>
      <c r="AE16">
        <v>328.13900000000001</v>
      </c>
      <c r="AF16">
        <v>0</v>
      </c>
      <c r="AG16">
        <v>8989.4850000000006</v>
      </c>
      <c r="AH16">
        <v>467504.54100000003</v>
      </c>
      <c r="AI16">
        <v>2030243.064</v>
      </c>
      <c r="AJ16">
        <v>5724376.8660000004</v>
      </c>
      <c r="AK16">
        <v>3395067.45</v>
      </c>
      <c r="AL16">
        <v>2811918.4190000002</v>
      </c>
      <c r="AM16">
        <v>732087.84699999995</v>
      </c>
      <c r="AN16">
        <v>1838586.02</v>
      </c>
      <c r="AO16">
        <v>6648031.1529999999</v>
      </c>
      <c r="AP16">
        <v>3707.0740000000001</v>
      </c>
      <c r="AQ16">
        <v>284750.98</v>
      </c>
      <c r="AR16">
        <v>270601.92800000001</v>
      </c>
      <c r="AS16">
        <v>0</v>
      </c>
      <c r="AT16">
        <v>0</v>
      </c>
      <c r="AU16">
        <v>0</v>
      </c>
      <c r="AV16">
        <v>414.41500000000002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7728.2280000000001</v>
      </c>
      <c r="BF16">
        <v>0</v>
      </c>
      <c r="BG16">
        <v>81.444999999999993</v>
      </c>
      <c r="BH16">
        <v>3637.02</v>
      </c>
      <c r="BI16">
        <v>0</v>
      </c>
      <c r="BJ16">
        <v>396.77699999999999</v>
      </c>
      <c r="BK16">
        <v>235502.022</v>
      </c>
      <c r="BL16">
        <v>16126.021000000001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1105.3219999999999</v>
      </c>
      <c r="BU16">
        <v>132.02799999999999</v>
      </c>
      <c r="BV16">
        <v>501.34300000000002</v>
      </c>
      <c r="BW16">
        <v>58419.974999999999</v>
      </c>
      <c r="BX16">
        <v>3670.5140000000001</v>
      </c>
      <c r="BY16">
        <v>0</v>
      </c>
      <c r="BZ16">
        <v>8230.6959999999999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1240.492</v>
      </c>
      <c r="CO16">
        <v>18229.07</v>
      </c>
      <c r="CP16">
        <v>11445.04</v>
      </c>
      <c r="CQ16">
        <v>12831.138000000001</v>
      </c>
      <c r="CR16">
        <v>13418.307000000001</v>
      </c>
      <c r="CS16">
        <v>0</v>
      </c>
      <c r="CT16">
        <v>0</v>
      </c>
      <c r="CU16">
        <v>0</v>
      </c>
      <c r="CV16">
        <v>1263.943</v>
      </c>
      <c r="CW16">
        <v>1789.8340000000001</v>
      </c>
      <c r="CX16">
        <v>2845.7449999999999</v>
      </c>
      <c r="CY16">
        <v>0</v>
      </c>
      <c r="CZ16">
        <v>0</v>
      </c>
      <c r="DA16">
        <v>12365.143</v>
      </c>
      <c r="DB16">
        <v>20586.598000000002</v>
      </c>
      <c r="DC16">
        <v>0</v>
      </c>
      <c r="DD16">
        <v>0</v>
      </c>
      <c r="DE16">
        <v>0</v>
      </c>
      <c r="DF16">
        <v>2502.0430000000001</v>
      </c>
      <c r="DG16">
        <v>0</v>
      </c>
      <c r="DH16">
        <v>0</v>
      </c>
      <c r="DI16">
        <v>216.47300000000001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608.85599999999999</v>
      </c>
      <c r="DP16">
        <v>14742.263999999999</v>
      </c>
      <c r="DQ16">
        <v>619.61199999999997</v>
      </c>
      <c r="DR16">
        <v>4668.7700000000004</v>
      </c>
      <c r="DS16">
        <v>157.89400000000001</v>
      </c>
      <c r="DT16">
        <v>62297.620999999999</v>
      </c>
      <c r="DU16">
        <v>79818.248000000007</v>
      </c>
      <c r="DV16">
        <v>0</v>
      </c>
      <c r="DW16">
        <v>0</v>
      </c>
      <c r="DX16">
        <v>181353.432</v>
      </c>
      <c r="DY16">
        <v>204313.13500000001</v>
      </c>
      <c r="DZ16">
        <v>41073.735000000001</v>
      </c>
      <c r="EA16">
        <v>3183.3539999999998</v>
      </c>
      <c r="EB16">
        <v>50457.175999999999</v>
      </c>
      <c r="EC16">
        <v>74965.535000000003</v>
      </c>
      <c r="ED16">
        <v>131592.17600000001</v>
      </c>
      <c r="EE16">
        <v>65647.085000000006</v>
      </c>
      <c r="EF16">
        <v>84434.668999999994</v>
      </c>
      <c r="EG16">
        <v>89359.428</v>
      </c>
      <c r="EI16" t="s">
        <v>98</v>
      </c>
      <c r="EJ16">
        <v>7.9180000000000001</v>
      </c>
      <c r="EK16">
        <v>1497.808</v>
      </c>
      <c r="EL16">
        <v>2285.1819999999998</v>
      </c>
      <c r="EM16">
        <v>1552.434</v>
      </c>
      <c r="EN16">
        <v>2141.2739999999999</v>
      </c>
      <c r="EO16">
        <v>1382.537</v>
      </c>
      <c r="EP16">
        <v>1244.9749999999999</v>
      </c>
      <c r="EQ16">
        <v>1086.335</v>
      </c>
      <c r="ER16">
        <v>1280.5509999999999</v>
      </c>
      <c r="ES16">
        <v>1290.6300000000001</v>
      </c>
      <c r="ET16">
        <v>1942.78</v>
      </c>
      <c r="EU16">
        <v>1069.2619999999999</v>
      </c>
      <c r="EV16">
        <v>9509.3469999999998</v>
      </c>
      <c r="EW16">
        <v>1099.5139999999999</v>
      </c>
      <c r="EX16">
        <v>3907832.7990000001</v>
      </c>
      <c r="EY16">
        <v>4606.6679999999997</v>
      </c>
      <c r="EZ16">
        <v>114029.36199999999</v>
      </c>
      <c r="FA16">
        <v>599471.54599999997</v>
      </c>
      <c r="FB16">
        <v>1990776.327</v>
      </c>
      <c r="FC16">
        <v>228576.027</v>
      </c>
      <c r="FD16">
        <v>331822.462</v>
      </c>
      <c r="FE16">
        <v>81119.572</v>
      </c>
      <c r="FF16">
        <v>572577.68700000003</v>
      </c>
      <c r="FG16">
        <v>1284712.615</v>
      </c>
      <c r="FH16">
        <v>26492.184000000001</v>
      </c>
      <c r="FI16">
        <v>122258.38400000001</v>
      </c>
      <c r="FJ16">
        <v>144057.353</v>
      </c>
      <c r="FK16">
        <v>480659.06300000002</v>
      </c>
      <c r="FL16">
        <v>354056.73200000002</v>
      </c>
      <c r="FM16">
        <v>426032.41800000001</v>
      </c>
      <c r="FN16">
        <v>29657.53</v>
      </c>
      <c r="FO16">
        <v>183177.23</v>
      </c>
      <c r="FP16">
        <v>20575.235000000001</v>
      </c>
      <c r="FQ16">
        <v>120053.084</v>
      </c>
      <c r="FR16">
        <v>127948.25</v>
      </c>
      <c r="FS16">
        <v>150581.14000000001</v>
      </c>
      <c r="FT16">
        <v>217749.45</v>
      </c>
      <c r="FU16">
        <v>252144.80900000001</v>
      </c>
      <c r="FV16">
        <v>147647.25700000001</v>
      </c>
      <c r="FW16">
        <v>40777.186999999998</v>
      </c>
      <c r="FX16">
        <v>32303.629000000001</v>
      </c>
      <c r="FY16">
        <v>18937.888999999999</v>
      </c>
      <c r="FZ16">
        <v>3602.7109999999998</v>
      </c>
      <c r="GA16">
        <v>7256.2740000000003</v>
      </c>
      <c r="GB16">
        <v>5027.326</v>
      </c>
      <c r="GC16">
        <v>422585.67</v>
      </c>
      <c r="GD16">
        <v>390821.348</v>
      </c>
      <c r="GE16">
        <v>82351.081000000006</v>
      </c>
      <c r="GF16">
        <v>94626.547000000006</v>
      </c>
      <c r="GG16">
        <v>93511.73</v>
      </c>
      <c r="GH16">
        <v>75610.687000000005</v>
      </c>
      <c r="GI16">
        <v>166616.43400000001</v>
      </c>
      <c r="GJ16">
        <v>192384.274</v>
      </c>
      <c r="GK16">
        <v>142366.31400000001</v>
      </c>
      <c r="GL16">
        <v>199079.36</v>
      </c>
      <c r="GM16">
        <v>214948.83</v>
      </c>
      <c r="GN16">
        <v>180920.696</v>
      </c>
      <c r="GO16">
        <v>13486.995000000001</v>
      </c>
      <c r="GP16">
        <v>24567.455000000002</v>
      </c>
      <c r="GQ16">
        <v>22548.218000000001</v>
      </c>
      <c r="GR16">
        <v>26181.330999999998</v>
      </c>
      <c r="GS16">
        <v>175240.38500000001</v>
      </c>
      <c r="GT16">
        <v>227226.65100000001</v>
      </c>
      <c r="GU16">
        <v>10457.161</v>
      </c>
      <c r="GV16">
        <v>61425.883999999998</v>
      </c>
      <c r="GW16">
        <v>7211.6379999999999</v>
      </c>
      <c r="GX16">
        <v>158500.81899999999</v>
      </c>
      <c r="GY16">
        <v>159899.54399999999</v>
      </c>
      <c r="GZ16">
        <v>164507.58300000001</v>
      </c>
      <c r="HA16">
        <v>117888.111</v>
      </c>
      <c r="HB16">
        <v>152062.18700000001</v>
      </c>
      <c r="HC16">
        <v>155122.75399999999</v>
      </c>
      <c r="HD16">
        <v>44826.135000000002</v>
      </c>
      <c r="HE16">
        <v>66020.141000000003</v>
      </c>
      <c r="HF16">
        <v>39101.731</v>
      </c>
      <c r="HG16">
        <v>9769.5630000000001</v>
      </c>
      <c r="HH16">
        <v>7842.5929999999998</v>
      </c>
      <c r="HI16">
        <v>9985.9079999999994</v>
      </c>
      <c r="HJ16">
        <v>7553.6689999999999</v>
      </c>
      <c r="HK16">
        <v>95907.126999999993</v>
      </c>
      <c r="HL16">
        <v>111961.368</v>
      </c>
      <c r="HM16">
        <v>169054.06099999999</v>
      </c>
      <c r="HN16">
        <v>7204.8919999999998</v>
      </c>
      <c r="HO16">
        <v>9702.5480000000007</v>
      </c>
      <c r="HP16">
        <v>13056.254999999999</v>
      </c>
      <c r="HQ16">
        <v>273238.77100000001</v>
      </c>
      <c r="HR16">
        <v>340814.62699999998</v>
      </c>
      <c r="HS16">
        <v>8292.6610000000001</v>
      </c>
      <c r="HT16">
        <v>12180.705</v>
      </c>
      <c r="HU16">
        <v>10659.727999999999</v>
      </c>
      <c r="HV16">
        <v>89298.994999999995</v>
      </c>
      <c r="HW16">
        <v>85324.001999999993</v>
      </c>
      <c r="HX16">
        <v>9679.6080000000002</v>
      </c>
      <c r="HY16">
        <v>111044.387</v>
      </c>
      <c r="HZ16">
        <v>147775.92000000001</v>
      </c>
      <c r="IA16">
        <v>7916.9290000000001</v>
      </c>
      <c r="IB16">
        <v>294004.81699999998</v>
      </c>
      <c r="IC16">
        <v>327892.587</v>
      </c>
      <c r="ID16">
        <v>327406.5</v>
      </c>
      <c r="IE16">
        <v>199485.807</v>
      </c>
      <c r="IF16">
        <v>237139.655</v>
      </c>
      <c r="IG16">
        <v>8070.8119999999999</v>
      </c>
      <c r="IH16">
        <v>8504.99</v>
      </c>
      <c r="II16">
        <v>6456.0119999999997</v>
      </c>
      <c r="IJ16">
        <v>5583.6040000000003</v>
      </c>
      <c r="IK16">
        <v>95715.620999999999</v>
      </c>
      <c r="IL16">
        <v>12388.939</v>
      </c>
      <c r="IM16">
        <v>8870.652</v>
      </c>
      <c r="IN16">
        <v>417813.299</v>
      </c>
      <c r="IO16">
        <v>351376.04100000003</v>
      </c>
      <c r="IP16">
        <v>30583.518</v>
      </c>
      <c r="IQ16">
        <v>47913.834000000003</v>
      </c>
      <c r="IR16">
        <v>16455.197</v>
      </c>
      <c r="IS16">
        <v>10087.569</v>
      </c>
      <c r="IT16">
        <v>4778.683</v>
      </c>
      <c r="IU16">
        <v>4990.9040000000005</v>
      </c>
      <c r="IV16">
        <v>8033.8609999999999</v>
      </c>
      <c r="IW16">
        <v>18412.124</v>
      </c>
      <c r="IX16">
        <v>18792.402999999998</v>
      </c>
      <c r="IY16">
        <v>15221.482</v>
      </c>
      <c r="JB16" t="s">
        <v>98</v>
      </c>
      <c r="JC16" s="3">
        <f t="shared" si="122"/>
        <v>2.3720699676134522</v>
      </c>
      <c r="JD16" s="3">
        <f t="shared" si="124"/>
        <v>5.1787418812406232</v>
      </c>
      <c r="JE16" s="3">
        <f t="shared" si="125"/>
        <v>2.7632230963653837</v>
      </c>
      <c r="JF16" s="3">
        <f t="shared" si="126"/>
        <v>1.0342195442964608</v>
      </c>
      <c r="JG16" s="3">
        <f t="shared" si="127"/>
        <v>0.53044520522980032</v>
      </c>
      <c r="JH16" s="3">
        <f t="shared" si="128"/>
        <v>0.31797658623698183</v>
      </c>
      <c r="JI16" s="3">
        <f t="shared" si="129"/>
        <v>0.34228136745555104</v>
      </c>
      <c r="JJ16" s="3">
        <f t="shared" si="130"/>
        <v>4.571339325874785</v>
      </c>
      <c r="JK16" s="3">
        <f t="shared" si="131"/>
        <v>0.33241221968985368</v>
      </c>
      <c r="JL16" s="3">
        <f t="shared" si="132"/>
        <v>0.36985706251882333</v>
      </c>
      <c r="JM16" s="3">
        <f t="shared" si="133"/>
        <v>3.8603188585787107</v>
      </c>
      <c r="JN16" s="3" t="e">
        <f t="shared" si="134"/>
        <v>#DIV/0!</v>
      </c>
      <c r="JO16" s="3">
        <f t="shared" si="135"/>
        <v>3.3507568438984694</v>
      </c>
      <c r="JP16" s="3" t="e">
        <f t="shared" si="136"/>
        <v>#DIV/0!</v>
      </c>
      <c r="JQ16" s="3">
        <f t="shared" si="137"/>
        <v>0.51245071324998037</v>
      </c>
      <c r="JR16" s="3">
        <f t="shared" si="138"/>
        <v>0.24391070460211847</v>
      </c>
      <c r="JS16" s="3">
        <f t="shared" si="139"/>
        <v>0.29527082575960961</v>
      </c>
      <c r="JT16" s="3">
        <f t="shared" si="140"/>
        <v>0.34777170923602846</v>
      </c>
      <c r="JU16" s="3">
        <f t="shared" si="141"/>
        <v>6.7325916308378489E-2</v>
      </c>
      <c r="JV16" s="3">
        <f t="shared" si="142"/>
        <v>0.11800572155930672</v>
      </c>
      <c r="JW16" s="3">
        <f t="shared" si="143"/>
        <v>0.11080578967731451</v>
      </c>
      <c r="JX16" s="3">
        <f t="shared" si="144"/>
        <v>0.31142284384387958</v>
      </c>
      <c r="JY16" s="3">
        <f t="shared" si="145"/>
        <v>0.19324708104297297</v>
      </c>
      <c r="JZ16" s="3">
        <f t="shared" si="146"/>
        <v>7.1463866111116205</v>
      </c>
      <c r="KA16" s="3">
        <f t="shared" si="147"/>
        <v>0.42935193410045513</v>
      </c>
      <c r="KB16" s="3">
        <f t="shared" si="148"/>
        <v>0.5323589305690386</v>
      </c>
      <c r="KC16" s="3" t="e">
        <f t="shared" si="149"/>
        <v>#DIV/0!</v>
      </c>
      <c r="KD16" s="3" t="e">
        <f t="shared" si="150"/>
        <v>#DIV/0!</v>
      </c>
      <c r="KE16" s="3" t="e">
        <f t="shared" si="151"/>
        <v>#DIV/0!</v>
      </c>
      <c r="KF16" s="3">
        <f t="shared" si="152"/>
        <v>71.564808223640554</v>
      </c>
      <c r="KG16" s="3" t="e">
        <f t="shared" si="153"/>
        <v>#DIV/0!</v>
      </c>
      <c r="KH16" s="3" t="e">
        <f t="shared" si="154"/>
        <v>#DIV/0!</v>
      </c>
      <c r="KI16" s="3" t="e">
        <f t="shared" si="155"/>
        <v>#DIV/0!</v>
      </c>
      <c r="KJ16" s="3" t="e">
        <f t="shared" si="156"/>
        <v>#DIV/0!</v>
      </c>
      <c r="KK16" s="3" t="e">
        <f t="shared" si="157"/>
        <v>#DIV/0!</v>
      </c>
      <c r="KL16" s="3" t="e">
        <f t="shared" si="158"/>
        <v>#DIV/0!</v>
      </c>
      <c r="KM16" s="3" t="e">
        <f t="shared" si="159"/>
        <v>#DIV/0!</v>
      </c>
      <c r="KN16" s="3" t="e">
        <f t="shared" si="160"/>
        <v>#DIV/0!</v>
      </c>
      <c r="KO16" s="3">
        <f t="shared" si="161"/>
        <v>5.2763954427845556</v>
      </c>
      <c r="KP16" s="3" t="e">
        <f t="shared" si="162"/>
        <v>#DIV/0!</v>
      </c>
      <c r="KQ16" s="3">
        <f t="shared" si="163"/>
        <v>232.52365399963168</v>
      </c>
      <c r="KR16" s="3">
        <f t="shared" si="164"/>
        <v>0.99056672770564913</v>
      </c>
      <c r="KS16" s="3" t="e">
        <f t="shared" si="165"/>
        <v>#DIV/0!</v>
      </c>
      <c r="KT16" s="3">
        <f t="shared" si="166"/>
        <v>12.670406802813671</v>
      </c>
      <c r="KU16" s="3">
        <f t="shared" si="167"/>
        <v>1.7944035741654905</v>
      </c>
      <c r="KV16" s="3">
        <f t="shared" si="168"/>
        <v>24.235448285724047</v>
      </c>
      <c r="KW16" s="3" t="e">
        <f t="shared" si="169"/>
        <v>#DIV/0!</v>
      </c>
      <c r="KX16" s="3" t="e">
        <f t="shared" si="170"/>
        <v>#DIV/0!</v>
      </c>
      <c r="KY16" s="3" t="e">
        <f t="shared" si="171"/>
        <v>#DIV/0!</v>
      </c>
      <c r="KZ16" s="3" t="e">
        <f t="shared" si="172"/>
        <v>#DIV/0!</v>
      </c>
      <c r="LA16" s="3" t="e">
        <f t="shared" si="173"/>
        <v>#DIV/0!</v>
      </c>
      <c r="LB16" s="3" t="e">
        <f t="shared" si="174"/>
        <v>#DIV/0!</v>
      </c>
      <c r="LC16" s="3" t="e">
        <f t="shared" si="175"/>
        <v>#DIV/0!</v>
      </c>
      <c r="LD16" s="3">
        <f t="shared" si="176"/>
        <v>180.10983224797843</v>
      </c>
      <c r="LE16" s="3">
        <f t="shared" si="177"/>
        <v>1628.0548822976943</v>
      </c>
      <c r="LF16" s="3">
        <f t="shared" si="178"/>
        <v>360.87208956742188</v>
      </c>
      <c r="LG16" s="3">
        <f t="shared" si="179"/>
        <v>0.23086273145443834</v>
      </c>
      <c r="LH16" s="3">
        <f t="shared" si="180"/>
        <v>6.6931920161590446</v>
      </c>
      <c r="LI16" s="3" t="e">
        <f t="shared" si="181"/>
        <v>#DIV/0!</v>
      </c>
      <c r="LJ16" s="3">
        <f t="shared" si="182"/>
        <v>3.1809376752585683</v>
      </c>
      <c r="LK16" s="3" t="e">
        <f t="shared" si="183"/>
        <v>#DIV/0!</v>
      </c>
      <c r="LL16" s="3" t="e">
        <f t="shared" si="184"/>
        <v>#DIV/0!</v>
      </c>
      <c r="LM16" s="3" t="e">
        <f t="shared" si="185"/>
        <v>#DIV/0!</v>
      </c>
      <c r="LN16" s="3" t="e">
        <f t="shared" si="186"/>
        <v>#DIV/0!</v>
      </c>
      <c r="LO16" s="3" t="e">
        <f t="shared" si="123"/>
        <v>#DIV/0!</v>
      </c>
      <c r="LP16" s="3" t="e">
        <f t="shared" si="202"/>
        <v>#DIV/0!</v>
      </c>
      <c r="LQ16" s="3" t="e">
        <f t="shared" si="203"/>
        <v>#DIV/0!</v>
      </c>
      <c r="LR16" s="3" t="e">
        <f t="shared" si="204"/>
        <v>#DIV/0!</v>
      </c>
      <c r="LS16" s="3" t="e">
        <f t="shared" si="205"/>
        <v>#DIV/0!</v>
      </c>
      <c r="LT16" s="3" t="e">
        <f t="shared" si="206"/>
        <v>#DIV/0!</v>
      </c>
      <c r="LU16" s="3" t="e">
        <f t="shared" si="207"/>
        <v>#DIV/0!</v>
      </c>
      <c r="LV16" s="3" t="e">
        <f t="shared" si="208"/>
        <v>#DIV/0!</v>
      </c>
      <c r="LW16" s="3" t="e">
        <f t="shared" si="209"/>
        <v>#DIV/0!</v>
      </c>
      <c r="LX16" s="3">
        <f t="shared" si="210"/>
        <v>31.52114725447645</v>
      </c>
      <c r="LY16" s="3">
        <f t="shared" si="211"/>
        <v>0.53593315511981687</v>
      </c>
      <c r="LZ16" s="3">
        <f t="shared" si="212"/>
        <v>0.68523945744182624</v>
      </c>
      <c r="MA16" s="3">
        <f t="shared" si="213"/>
        <v>0.77825583358233685</v>
      </c>
      <c r="MB16" s="3">
        <f t="shared" si="214"/>
        <v>0.56293755985758853</v>
      </c>
      <c r="MC16" s="3" t="e">
        <f t="shared" si="215"/>
        <v>#DIV/0!</v>
      </c>
      <c r="MD16" s="3" t="e">
        <f t="shared" si="216"/>
        <v>#DIV/0!</v>
      </c>
      <c r="ME16" s="3" t="e">
        <f t="shared" si="217"/>
        <v>#DIV/0!</v>
      </c>
      <c r="MF16" s="3">
        <f t="shared" si="218"/>
        <v>5.7003298408235183</v>
      </c>
      <c r="MG16" s="3">
        <f t="shared" si="219"/>
        <v>5.4209205993404979</v>
      </c>
      <c r="MH16" s="3">
        <f t="shared" si="220"/>
        <v>4.587991896673806</v>
      </c>
      <c r="MI16" s="3" t="e">
        <f t="shared" si="221"/>
        <v>#DIV/0!</v>
      </c>
      <c r="MJ16" s="3" t="e">
        <f t="shared" si="222"/>
        <v>#DIV/0!</v>
      </c>
      <c r="MK16" s="3">
        <f t="shared" si="223"/>
        <v>0.67064820843560002</v>
      </c>
      <c r="ML16" s="3">
        <f t="shared" si="224"/>
        <v>0.59168129673489511</v>
      </c>
      <c r="MM16" s="3" t="e">
        <f t="shared" si="225"/>
        <v>#DIV/0!</v>
      </c>
      <c r="MN16" s="3" t="e">
        <f t="shared" si="226"/>
        <v>#DIV/0!</v>
      </c>
      <c r="MO16" s="3" t="e">
        <f t="shared" si="227"/>
        <v>#DIV/0!</v>
      </c>
      <c r="MP16" s="3">
        <f t="shared" si="228"/>
        <v>3.868681713303888</v>
      </c>
      <c r="MQ16" s="3" t="e">
        <f t="shared" si="229"/>
        <v>#DIV/0!</v>
      </c>
      <c r="MR16" s="3" t="e">
        <f t="shared" si="230"/>
        <v>#DIV/0!</v>
      </c>
      <c r="MS16" s="3">
        <f t="shared" si="231"/>
        <v>36.572362373136599</v>
      </c>
      <c r="MT16" s="3" t="e">
        <f t="shared" si="232"/>
        <v>#DIV/0!</v>
      </c>
      <c r="MU16" s="3" t="e">
        <f t="shared" si="233"/>
        <v>#DIV/0!</v>
      </c>
      <c r="MV16" s="3" t="e">
        <f t="shared" si="234"/>
        <v>#DIV/0!</v>
      </c>
      <c r="MW16" s="3" t="e">
        <f t="shared" si="235"/>
        <v>#DIV/0!</v>
      </c>
      <c r="MX16" s="3" t="e">
        <f t="shared" si="236"/>
        <v>#DIV/0!</v>
      </c>
      <c r="MY16" s="3">
        <f t="shared" si="237"/>
        <v>13.255699212950189</v>
      </c>
      <c r="MZ16" s="3">
        <f t="shared" si="238"/>
        <v>0.57691206723743382</v>
      </c>
      <c r="NA16" s="3">
        <f t="shared" si="239"/>
        <v>10.419443135381497</v>
      </c>
      <c r="NB16" s="3">
        <f t="shared" si="240"/>
        <v>1.1959475407869737</v>
      </c>
      <c r="NC16" s="3">
        <f t="shared" si="187"/>
        <v>606.20176194155567</v>
      </c>
      <c r="ND16" s="3">
        <f t="shared" si="188"/>
        <v>0.19886696796977207</v>
      </c>
      <c r="NE16" s="3">
        <f t="shared" si="189"/>
        <v>0.11113563905837671</v>
      </c>
      <c r="NF16" s="3" t="e">
        <f t="shared" si="190"/>
        <v>#DIV/0!</v>
      </c>
      <c r="NG16" s="3" t="e">
        <f t="shared" si="191"/>
        <v>#DIV/0!</v>
      </c>
      <c r="NH16" s="3">
        <f t="shared" si="192"/>
        <v>0.16864041481167005</v>
      </c>
      <c r="NI16" s="3">
        <f t="shared" si="193"/>
        <v>0.23451176548194025</v>
      </c>
      <c r="NJ16" s="3">
        <f t="shared" si="194"/>
        <v>0.4006257770324515</v>
      </c>
      <c r="NK16" s="3">
        <f t="shared" si="195"/>
        <v>3.168849270297931</v>
      </c>
      <c r="NL16" s="3">
        <f t="shared" si="196"/>
        <v>9.4707698266744064E-2</v>
      </c>
      <c r="NM16" s="3">
        <f t="shared" si="197"/>
        <v>6.6575980548928257E-2</v>
      </c>
      <c r="NN16" s="3">
        <f t="shared" si="198"/>
        <v>6.1051205658306004E-2</v>
      </c>
      <c r="NO16" s="3">
        <f t="shared" si="199"/>
        <v>0.28047131110238938</v>
      </c>
      <c r="NP16" s="3">
        <f t="shared" si="200"/>
        <v>0.22256737928350259</v>
      </c>
      <c r="NQ16" s="3">
        <f t="shared" si="201"/>
        <v>0.17033996681357449</v>
      </c>
      <c r="NT16" t="s">
        <v>98</v>
      </c>
      <c r="NU16">
        <v>1.6E-2</v>
      </c>
      <c r="NV16">
        <v>0.90500000000000003</v>
      </c>
      <c r="NW16">
        <v>2E-3</v>
      </c>
      <c r="NX16">
        <v>3.1E-2</v>
      </c>
      <c r="NY16">
        <v>2.8000000000000001E-2</v>
      </c>
      <c r="NZ16">
        <v>1E-3</v>
      </c>
      <c r="OA16">
        <v>1E-3</v>
      </c>
      <c r="OB16">
        <v>1E-3</v>
      </c>
      <c r="OC16">
        <v>1E-3</v>
      </c>
      <c r="OD16">
        <v>1E-3</v>
      </c>
      <c r="OE16">
        <v>1E-3</v>
      </c>
      <c r="OF16">
        <v>1E-3</v>
      </c>
      <c r="OG16">
        <v>1E-3</v>
      </c>
      <c r="OH16">
        <v>1E-3</v>
      </c>
      <c r="OI16">
        <v>1E-3</v>
      </c>
      <c r="OJ16">
        <v>1E-3</v>
      </c>
      <c r="OK16">
        <v>1E-3</v>
      </c>
      <c r="OL16">
        <v>2E-3</v>
      </c>
      <c r="OM16">
        <v>1E-3</v>
      </c>
      <c r="ON16">
        <v>1E-3</v>
      </c>
      <c r="OO16">
        <v>1E-3</v>
      </c>
      <c r="OP16">
        <v>1E-3</v>
      </c>
      <c r="OQ16">
        <v>1E-3</v>
      </c>
      <c r="OR16">
        <v>2.5999999999999999E-2</v>
      </c>
      <c r="OS16">
        <v>3.0000000000000001E-3</v>
      </c>
      <c r="OT16">
        <v>1E-3</v>
      </c>
      <c r="OU16">
        <v>1E-3</v>
      </c>
      <c r="OV16">
        <v>1E-3</v>
      </c>
      <c r="OW16">
        <v>1E-3</v>
      </c>
      <c r="OX16">
        <v>1E-3</v>
      </c>
      <c r="OY16">
        <v>1E-3</v>
      </c>
      <c r="OZ16">
        <v>1E-3</v>
      </c>
      <c r="PA16">
        <v>1E-3</v>
      </c>
      <c r="PB16">
        <v>1E-3</v>
      </c>
      <c r="PC16">
        <v>1E-3</v>
      </c>
      <c r="PD16">
        <v>2.3E-2</v>
      </c>
      <c r="PE16">
        <v>1E-3</v>
      </c>
      <c r="PF16">
        <v>1E-3</v>
      </c>
      <c r="PG16">
        <v>2E-3</v>
      </c>
      <c r="PH16">
        <v>1E-3</v>
      </c>
      <c r="PI16">
        <v>1E-3</v>
      </c>
      <c r="PJ16">
        <v>1E-3</v>
      </c>
      <c r="PK16">
        <v>1E-3</v>
      </c>
      <c r="PL16">
        <v>1E-3</v>
      </c>
      <c r="PM16">
        <v>1E-3</v>
      </c>
      <c r="PN16">
        <v>1E-3</v>
      </c>
      <c r="PO16">
        <v>1E-3</v>
      </c>
      <c r="PP16">
        <v>1E-3</v>
      </c>
      <c r="PQ16">
        <v>1E-3</v>
      </c>
      <c r="PR16">
        <v>1E-3</v>
      </c>
      <c r="PS16">
        <v>1E-3</v>
      </c>
      <c r="PT16">
        <v>1E-3</v>
      </c>
      <c r="PU16">
        <v>1E-3</v>
      </c>
      <c r="PV16">
        <v>3.0000000000000001E-3</v>
      </c>
      <c r="PW16">
        <v>2E-3</v>
      </c>
      <c r="PX16">
        <v>2E-3</v>
      </c>
      <c r="PY16">
        <v>6.0000000000000001E-3</v>
      </c>
      <c r="PZ16">
        <v>1E-3</v>
      </c>
      <c r="QA16">
        <v>1E-3</v>
      </c>
      <c r="QB16">
        <v>1E-3</v>
      </c>
      <c r="QC16">
        <v>1E-3</v>
      </c>
      <c r="QD16">
        <v>1E-3</v>
      </c>
      <c r="QE16">
        <v>1E-3</v>
      </c>
      <c r="QF16">
        <v>1E-3</v>
      </c>
      <c r="QG16">
        <v>1E-3</v>
      </c>
      <c r="QH16">
        <v>2E-3</v>
      </c>
      <c r="QI16">
        <v>3.0000000000000001E-3</v>
      </c>
      <c r="QJ16">
        <v>1E-3</v>
      </c>
      <c r="QK16">
        <v>1E-3</v>
      </c>
      <c r="QL16">
        <v>1E-3</v>
      </c>
      <c r="QM16">
        <v>1E-3</v>
      </c>
      <c r="QN16">
        <v>1E-3</v>
      </c>
      <c r="QO16">
        <v>1E-3</v>
      </c>
      <c r="QP16">
        <v>1E-3</v>
      </c>
      <c r="QQ16">
        <v>1E-3</v>
      </c>
      <c r="QR16">
        <v>1E-3</v>
      </c>
      <c r="QS16">
        <v>1E-3</v>
      </c>
      <c r="QT16">
        <v>1E-3</v>
      </c>
      <c r="QU16">
        <v>1E-3</v>
      </c>
      <c r="QV16">
        <v>1E-3</v>
      </c>
      <c r="QW16">
        <v>5.0000000000000001E-3</v>
      </c>
      <c r="QX16">
        <v>1E-3</v>
      </c>
      <c r="QY16">
        <v>1E-3</v>
      </c>
      <c r="QZ16">
        <v>1E-3</v>
      </c>
      <c r="RA16">
        <v>7.0000000000000001E-3</v>
      </c>
      <c r="RB16">
        <v>8.9999999999999993E-3</v>
      </c>
      <c r="RC16">
        <v>1E-3</v>
      </c>
      <c r="RD16">
        <v>1E-3</v>
      </c>
      <c r="RE16">
        <v>1.7000000000000001E-2</v>
      </c>
      <c r="RF16">
        <v>1.7999999999999999E-2</v>
      </c>
      <c r="RG16">
        <v>6.0000000000000001E-3</v>
      </c>
      <c r="RH16">
        <v>1E-3</v>
      </c>
      <c r="RI16">
        <v>5.0000000000000001E-3</v>
      </c>
      <c r="RJ16">
        <v>6.0000000000000001E-3</v>
      </c>
      <c r="RK16">
        <v>1.0999999999999999E-2</v>
      </c>
      <c r="RL16">
        <v>6.0000000000000001E-3</v>
      </c>
      <c r="RM16">
        <v>7.0000000000000001E-3</v>
      </c>
      <c r="RN16">
        <v>7.0000000000000001E-3</v>
      </c>
      <c r="RP16" t="s">
        <v>98</v>
      </c>
      <c r="RQ16">
        <v>7.0000000000000001E-3</v>
      </c>
      <c r="RR16">
        <v>1.6E-2</v>
      </c>
      <c r="RS16">
        <v>1.4999999999999999E-2</v>
      </c>
      <c r="RT16">
        <v>7.0000000000000001E-3</v>
      </c>
      <c r="RU16">
        <v>7.0000000000000001E-3</v>
      </c>
      <c r="RV16">
        <v>7.0000000000000001E-3</v>
      </c>
      <c r="RW16">
        <v>7.0000000000000001E-3</v>
      </c>
      <c r="RX16">
        <v>7.0000000000000001E-3</v>
      </c>
      <c r="RY16">
        <v>7.0000000000000001E-3</v>
      </c>
      <c r="RZ16">
        <v>7.0000000000000001E-3</v>
      </c>
      <c r="SA16">
        <v>7.0000000000000001E-3</v>
      </c>
      <c r="SB16">
        <v>7.0000000000000001E-3</v>
      </c>
      <c r="SC16">
        <v>7.0000000000000001E-3</v>
      </c>
      <c r="SD16">
        <v>7.0000000000000001E-3</v>
      </c>
      <c r="SE16">
        <v>7.0000000000000001E-3</v>
      </c>
      <c r="SF16">
        <v>7.0000000000000001E-3</v>
      </c>
      <c r="SG16">
        <v>7.0000000000000001E-3</v>
      </c>
      <c r="SH16">
        <v>7.0000000000000001E-3</v>
      </c>
      <c r="SI16">
        <v>7.0000000000000001E-3</v>
      </c>
      <c r="SJ16">
        <v>7.0000000000000001E-3</v>
      </c>
      <c r="SK16">
        <v>7.0000000000000001E-3</v>
      </c>
      <c r="SL16">
        <v>1.4999999999999999E-2</v>
      </c>
      <c r="SM16">
        <v>7.0000000000000001E-3</v>
      </c>
      <c r="SN16">
        <v>7.0000000000000001E-3</v>
      </c>
      <c r="SO16">
        <v>7.0000000000000001E-3</v>
      </c>
      <c r="SP16">
        <v>7.0000000000000001E-3</v>
      </c>
      <c r="SQ16">
        <v>7.0000000000000001E-3</v>
      </c>
      <c r="SR16">
        <v>7.0000000000000001E-3</v>
      </c>
      <c r="SS16">
        <v>7.0000000000000001E-3</v>
      </c>
      <c r="ST16">
        <v>7.0000000000000001E-3</v>
      </c>
      <c r="SU16">
        <v>7.0000000000000001E-3</v>
      </c>
      <c r="SV16">
        <v>7.0000000000000001E-3</v>
      </c>
      <c r="SW16">
        <v>7.0000000000000001E-3</v>
      </c>
      <c r="SX16">
        <v>1.4E-2</v>
      </c>
      <c r="SY16">
        <v>7.0000000000000001E-3</v>
      </c>
      <c r="SZ16">
        <v>7.0000000000000001E-3</v>
      </c>
      <c r="TA16">
        <v>7.0000000000000001E-3</v>
      </c>
      <c r="TB16">
        <v>7.0000000000000001E-3</v>
      </c>
      <c r="TC16">
        <v>7.0000000000000001E-3</v>
      </c>
      <c r="TD16">
        <v>7.0000000000000001E-3</v>
      </c>
      <c r="TE16">
        <v>7.0000000000000001E-3</v>
      </c>
      <c r="TF16">
        <v>7.0000000000000001E-3</v>
      </c>
      <c r="TG16">
        <v>7.0000000000000001E-3</v>
      </c>
      <c r="TH16">
        <v>7.0000000000000001E-3</v>
      </c>
      <c r="TI16">
        <v>7.0000000000000001E-3</v>
      </c>
      <c r="TJ16">
        <v>7.0000000000000001E-3</v>
      </c>
      <c r="TK16">
        <v>7.0000000000000001E-3</v>
      </c>
      <c r="TL16">
        <v>7.0000000000000001E-3</v>
      </c>
      <c r="TM16">
        <v>7.0000000000000001E-3</v>
      </c>
      <c r="TN16">
        <v>7.0000000000000001E-3</v>
      </c>
      <c r="TO16">
        <v>7.0000000000000001E-3</v>
      </c>
      <c r="TP16">
        <v>8.0000000000000002E-3</v>
      </c>
      <c r="TQ16">
        <v>7.0000000000000001E-3</v>
      </c>
      <c r="TR16">
        <v>7.0000000000000001E-3</v>
      </c>
      <c r="TS16">
        <v>8.9999999999999993E-3</v>
      </c>
      <c r="TT16">
        <v>7.0000000000000001E-3</v>
      </c>
      <c r="TU16">
        <v>7.0000000000000001E-3</v>
      </c>
      <c r="TV16">
        <v>7.0000000000000001E-3</v>
      </c>
      <c r="TW16">
        <v>7.0000000000000001E-3</v>
      </c>
      <c r="TX16">
        <v>7.0000000000000001E-3</v>
      </c>
      <c r="TY16">
        <v>7.0000000000000001E-3</v>
      </c>
      <c r="TZ16">
        <v>7.0000000000000001E-3</v>
      </c>
      <c r="UA16">
        <v>7.0000000000000001E-3</v>
      </c>
      <c r="UB16">
        <v>7.0000000000000001E-3</v>
      </c>
      <c r="UC16">
        <v>8.0000000000000002E-3</v>
      </c>
      <c r="UD16">
        <v>7.0000000000000001E-3</v>
      </c>
      <c r="UE16">
        <v>7.0000000000000001E-3</v>
      </c>
      <c r="UF16">
        <v>7.0000000000000001E-3</v>
      </c>
      <c r="UG16">
        <v>7.0000000000000001E-3</v>
      </c>
      <c r="UH16">
        <v>7.0000000000000001E-3</v>
      </c>
      <c r="UI16">
        <v>7.0000000000000001E-3</v>
      </c>
      <c r="UJ16">
        <v>7.0000000000000001E-3</v>
      </c>
      <c r="UK16">
        <v>7.0000000000000001E-3</v>
      </c>
      <c r="UL16">
        <v>7.0000000000000001E-3</v>
      </c>
      <c r="UM16">
        <v>7.0000000000000001E-3</v>
      </c>
      <c r="UN16">
        <v>7.0000000000000001E-3</v>
      </c>
      <c r="UO16">
        <v>7.0000000000000001E-3</v>
      </c>
      <c r="UP16">
        <v>7.0000000000000001E-3</v>
      </c>
      <c r="UQ16">
        <v>8.9999999999999993E-3</v>
      </c>
      <c r="UR16">
        <v>7.0000000000000001E-3</v>
      </c>
      <c r="US16">
        <v>7.0000000000000001E-3</v>
      </c>
      <c r="UT16">
        <v>7.0000000000000001E-3</v>
      </c>
      <c r="UU16">
        <v>8.9999999999999993E-3</v>
      </c>
      <c r="UV16">
        <v>0.01</v>
      </c>
      <c r="UW16">
        <v>7.0000000000000001E-3</v>
      </c>
      <c r="UX16">
        <v>7.0000000000000001E-3</v>
      </c>
      <c r="UY16">
        <v>1.2E-2</v>
      </c>
      <c r="UZ16">
        <v>1.2999999999999999E-2</v>
      </c>
      <c r="VA16">
        <v>8.9999999999999993E-3</v>
      </c>
      <c r="VB16">
        <v>7.0000000000000001E-3</v>
      </c>
      <c r="VC16">
        <v>8.9999999999999993E-3</v>
      </c>
      <c r="VD16">
        <v>8.9999999999999993E-3</v>
      </c>
      <c r="VE16">
        <v>1.0999999999999999E-2</v>
      </c>
      <c r="VF16">
        <v>8.9999999999999993E-3</v>
      </c>
      <c r="VG16">
        <v>8.9999999999999993E-3</v>
      </c>
      <c r="VH16">
        <v>8.9999999999999993E-3</v>
      </c>
    </row>
    <row r="17" spans="1:580" x14ac:dyDescent="0.25">
      <c r="A17" t="s">
        <v>99</v>
      </c>
      <c r="B17">
        <v>338.87099999999998</v>
      </c>
      <c r="C17">
        <v>96.884</v>
      </c>
      <c r="D17">
        <v>30</v>
      </c>
      <c r="E17" t="s">
        <v>99</v>
      </c>
      <c r="F17">
        <v>-30</v>
      </c>
      <c r="G17">
        <v>-24</v>
      </c>
      <c r="H17">
        <v>-15</v>
      </c>
      <c r="I17">
        <v>-1</v>
      </c>
      <c r="J17">
        <v>15</v>
      </c>
      <c r="K17">
        <v>0</v>
      </c>
      <c r="L17">
        <v>0</v>
      </c>
      <c r="P17">
        <v>1</v>
      </c>
      <c r="Q17" t="s">
        <v>99</v>
      </c>
      <c r="R17">
        <v>15.032999999999999</v>
      </c>
      <c r="S17">
        <v>132428.60999999999</v>
      </c>
      <c r="T17">
        <v>126779.648</v>
      </c>
      <c r="U17">
        <v>133734.57999999999</v>
      </c>
      <c r="V17">
        <v>375756.28700000001</v>
      </c>
      <c r="W17">
        <v>305997.59399999998</v>
      </c>
      <c r="X17">
        <v>73871.607000000004</v>
      </c>
      <c r="Y17">
        <v>46566.250999999997</v>
      </c>
      <c r="Z17">
        <v>139179.867</v>
      </c>
      <c r="AA17">
        <v>53759.461000000003</v>
      </c>
      <c r="AB17">
        <v>760699.64099999995</v>
      </c>
      <c r="AC17">
        <v>851710.31099999999</v>
      </c>
      <c r="AD17">
        <v>262619.21500000003</v>
      </c>
      <c r="AE17">
        <v>20356811.304000001</v>
      </c>
      <c r="AF17">
        <v>35317335.175999999</v>
      </c>
      <c r="AG17">
        <v>86845.600999999995</v>
      </c>
      <c r="AH17">
        <v>2677210.0419999999</v>
      </c>
      <c r="AI17">
        <v>15716945.914999999</v>
      </c>
      <c r="AJ17">
        <v>33002936.059999999</v>
      </c>
      <c r="AK17">
        <v>21814650.317000002</v>
      </c>
      <c r="AL17">
        <v>20381840.965</v>
      </c>
      <c r="AM17">
        <v>4510972.2170000002</v>
      </c>
      <c r="AN17">
        <v>17840992.914999999</v>
      </c>
      <c r="AO17">
        <v>34762181.169</v>
      </c>
      <c r="AP17">
        <v>6117291.727</v>
      </c>
      <c r="AQ17">
        <v>14977632.184</v>
      </c>
      <c r="AR17">
        <v>26421378.526000001</v>
      </c>
      <c r="AS17">
        <v>53647453.696999997</v>
      </c>
      <c r="AT17">
        <v>55578560.550999999</v>
      </c>
      <c r="AU17">
        <v>65483263.656999998</v>
      </c>
      <c r="AV17">
        <v>49481409.825000003</v>
      </c>
      <c r="AW17">
        <v>54528818.044</v>
      </c>
      <c r="AX17">
        <v>40928980.218999997</v>
      </c>
      <c r="AY17">
        <v>44534265.630999997</v>
      </c>
      <c r="AZ17">
        <v>50726404.241999999</v>
      </c>
      <c r="BA17">
        <v>47373611.604999997</v>
      </c>
      <c r="BB17">
        <v>31510840.84</v>
      </c>
      <c r="BC17">
        <v>40948530.674999997</v>
      </c>
      <c r="BD17">
        <v>42466671.482000001</v>
      </c>
      <c r="BE17">
        <v>28903190.510000002</v>
      </c>
      <c r="BF17">
        <v>37244888.943000004</v>
      </c>
      <c r="BG17">
        <v>36850274.590999998</v>
      </c>
      <c r="BH17">
        <v>1498556.7420000001</v>
      </c>
      <c r="BI17">
        <v>755856.80299999996</v>
      </c>
      <c r="BJ17">
        <v>579539.353</v>
      </c>
      <c r="BK17">
        <v>131208547.215</v>
      </c>
      <c r="BL17">
        <v>152941446.685</v>
      </c>
      <c r="BM17">
        <v>143265512.141</v>
      </c>
      <c r="BN17">
        <v>20845593.727000002</v>
      </c>
      <c r="BO17">
        <v>20870437.394000001</v>
      </c>
      <c r="BP17">
        <v>34996934.101000004</v>
      </c>
      <c r="BQ17">
        <v>40769997.666000001</v>
      </c>
      <c r="BR17">
        <v>39183310.623000003</v>
      </c>
      <c r="BS17">
        <v>40386353.491999999</v>
      </c>
      <c r="BT17">
        <v>10437727.960999999</v>
      </c>
      <c r="BU17">
        <v>12452493.535</v>
      </c>
      <c r="BV17">
        <v>13218767.554</v>
      </c>
      <c r="BW17">
        <v>25083299.572999999</v>
      </c>
      <c r="BX17">
        <v>52790937.862999998</v>
      </c>
      <c r="BY17">
        <v>57642528.914999999</v>
      </c>
      <c r="BZ17">
        <v>40637953.713</v>
      </c>
      <c r="CA17">
        <v>24480577.745999999</v>
      </c>
      <c r="CB17">
        <v>43388166.261</v>
      </c>
      <c r="CC17">
        <v>22755740.261999998</v>
      </c>
      <c r="CD17">
        <v>22587595.348999999</v>
      </c>
      <c r="CE17">
        <v>18737181.449999999</v>
      </c>
      <c r="CF17">
        <v>65518405.147</v>
      </c>
      <c r="CG17">
        <v>83978451.476999998</v>
      </c>
      <c r="CH17">
        <v>94493760.128000006</v>
      </c>
      <c r="CI17">
        <v>45246319.473999999</v>
      </c>
      <c r="CJ17">
        <v>47872275.836999997</v>
      </c>
      <c r="CK17">
        <v>54852333.131999999</v>
      </c>
      <c r="CL17">
        <v>860265.55599999998</v>
      </c>
      <c r="CM17">
        <v>919373.74699999997</v>
      </c>
      <c r="CN17">
        <v>981761.63</v>
      </c>
      <c r="CO17">
        <v>41479671.773000002</v>
      </c>
      <c r="CP17">
        <v>50964637.049000002</v>
      </c>
      <c r="CQ17">
        <v>46096392.877999999</v>
      </c>
      <c r="CR17">
        <v>6583505.483</v>
      </c>
      <c r="CS17">
        <v>25752314.796999998</v>
      </c>
      <c r="CT17">
        <v>30414591.162999999</v>
      </c>
      <c r="CU17">
        <v>104475732.079</v>
      </c>
      <c r="CV17">
        <v>92922326.523000002</v>
      </c>
      <c r="CW17">
        <v>94080347.679000005</v>
      </c>
      <c r="CX17">
        <v>43173796.239</v>
      </c>
      <c r="CY17">
        <v>48092407.361000001</v>
      </c>
      <c r="CZ17">
        <v>54356417.943999998</v>
      </c>
      <c r="DA17">
        <v>36693849.879000001</v>
      </c>
      <c r="DB17">
        <v>26977927.954</v>
      </c>
      <c r="DC17">
        <v>37092158.196000002</v>
      </c>
      <c r="DD17">
        <v>30898602.149</v>
      </c>
      <c r="DE17">
        <v>33573182.487000003</v>
      </c>
      <c r="DF17">
        <v>37253658.700999998</v>
      </c>
      <c r="DG17">
        <v>13608072.372</v>
      </c>
      <c r="DH17">
        <v>16338185.719000001</v>
      </c>
      <c r="DI17">
        <v>15772631.876</v>
      </c>
      <c r="DJ17">
        <v>113899287.11499999</v>
      </c>
      <c r="DK17">
        <v>104864649.23899999</v>
      </c>
      <c r="DL17">
        <v>116101950.729</v>
      </c>
      <c r="DM17">
        <v>47260701.207999997</v>
      </c>
      <c r="DN17">
        <v>53283484.678999998</v>
      </c>
      <c r="DO17">
        <v>53866578.638999999</v>
      </c>
      <c r="DP17">
        <v>55651901.295999996</v>
      </c>
      <c r="DQ17">
        <v>105851055.917</v>
      </c>
      <c r="DR17">
        <v>135829097.73699999</v>
      </c>
      <c r="DS17">
        <v>6823559.4330000002</v>
      </c>
      <c r="DT17">
        <v>8509857.1579999998</v>
      </c>
      <c r="DU17">
        <v>8196941.4809999997</v>
      </c>
      <c r="DV17">
        <v>63373085.156999998</v>
      </c>
      <c r="DW17">
        <v>68128961.899000004</v>
      </c>
      <c r="DX17">
        <v>52368722.57</v>
      </c>
      <c r="DY17">
        <v>63005061.259000003</v>
      </c>
      <c r="DZ17">
        <v>63948407.166000001</v>
      </c>
      <c r="EA17">
        <v>116758441.288</v>
      </c>
      <c r="EB17">
        <v>7819125.2180000003</v>
      </c>
      <c r="EC17">
        <v>8878354.1950000003</v>
      </c>
      <c r="ED17">
        <v>9180475.0030000005</v>
      </c>
      <c r="EE17">
        <v>64948891.487000003</v>
      </c>
      <c r="EF17">
        <v>65794131.134999998</v>
      </c>
      <c r="EG17">
        <v>70156384.650000006</v>
      </c>
      <c r="EI17" t="s">
        <v>99</v>
      </c>
      <c r="EJ17">
        <v>15.032999999999999</v>
      </c>
      <c r="EK17">
        <v>8909.5400000000009</v>
      </c>
      <c r="EL17">
        <v>5908.2910000000002</v>
      </c>
      <c r="EM17">
        <v>8789.9060000000009</v>
      </c>
      <c r="EN17">
        <v>26289.813999999998</v>
      </c>
      <c r="EO17">
        <v>19059.044000000002</v>
      </c>
      <c r="EP17">
        <v>7511.7820000000002</v>
      </c>
      <c r="EQ17">
        <v>6567.4989999999998</v>
      </c>
      <c r="ER17">
        <v>7202.72</v>
      </c>
      <c r="ES17">
        <v>7256.5649999999996</v>
      </c>
      <c r="ET17">
        <v>52997.767</v>
      </c>
      <c r="EU17">
        <v>29702.59</v>
      </c>
      <c r="EV17">
        <v>13170.579</v>
      </c>
      <c r="EW17">
        <v>347795.52299999999</v>
      </c>
      <c r="EX17">
        <v>647614.5</v>
      </c>
      <c r="EY17">
        <v>4788.0569999999998</v>
      </c>
      <c r="EZ17">
        <v>56112.466999999997</v>
      </c>
      <c r="FA17">
        <v>259585.147</v>
      </c>
      <c r="FB17">
        <v>527904.49300000002</v>
      </c>
      <c r="FC17">
        <v>243823.14600000001</v>
      </c>
      <c r="FD17">
        <v>253823.69699999999</v>
      </c>
      <c r="FE17">
        <v>80469.604999999996</v>
      </c>
      <c r="FF17">
        <v>266227.53999999998</v>
      </c>
      <c r="FG17">
        <v>520208.03</v>
      </c>
      <c r="FH17">
        <v>100641.52899999999</v>
      </c>
      <c r="FI17">
        <v>189799.35</v>
      </c>
      <c r="FJ17">
        <v>299134.69500000001</v>
      </c>
      <c r="FK17">
        <v>564132.92000000004</v>
      </c>
      <c r="FL17">
        <v>520798.799</v>
      </c>
      <c r="FM17">
        <v>388867.696</v>
      </c>
      <c r="FN17">
        <v>383988.08399999997</v>
      </c>
      <c r="FO17">
        <v>402602.21100000001</v>
      </c>
      <c r="FP17">
        <v>257304.45199999999</v>
      </c>
      <c r="FQ17">
        <v>299836.05499999999</v>
      </c>
      <c r="FR17">
        <v>354731.35100000002</v>
      </c>
      <c r="FS17">
        <v>321989.24599999998</v>
      </c>
      <c r="FT17">
        <v>197933.00700000001</v>
      </c>
      <c r="FU17">
        <v>230427.99</v>
      </c>
      <c r="FV17">
        <v>285252.80800000002</v>
      </c>
      <c r="FW17">
        <v>178720.427</v>
      </c>
      <c r="FX17">
        <v>193892.91200000001</v>
      </c>
      <c r="FY17">
        <v>245731.068</v>
      </c>
      <c r="FZ17">
        <v>46768.527000000002</v>
      </c>
      <c r="GA17">
        <v>25026.221000000001</v>
      </c>
      <c r="GB17">
        <v>26252.826000000001</v>
      </c>
      <c r="GC17">
        <v>1165877.4480000001</v>
      </c>
      <c r="GD17">
        <v>932531.12899999996</v>
      </c>
      <c r="GE17">
        <v>891628.36</v>
      </c>
      <c r="GF17">
        <v>165512.51699999999</v>
      </c>
      <c r="GG17">
        <v>172942.72</v>
      </c>
      <c r="GH17">
        <v>251706.52100000001</v>
      </c>
      <c r="GI17">
        <v>223459.875</v>
      </c>
      <c r="GJ17">
        <v>218330.30600000001</v>
      </c>
      <c r="GK17">
        <v>237598.18599999999</v>
      </c>
      <c r="GL17">
        <v>76548.745999999999</v>
      </c>
      <c r="GM17">
        <v>101719.29700000001</v>
      </c>
      <c r="GN17">
        <v>86376.567999999999</v>
      </c>
      <c r="GO17">
        <v>168429.87299999999</v>
      </c>
      <c r="GP17">
        <v>336256.70699999999</v>
      </c>
      <c r="GQ17">
        <v>358575.51400000002</v>
      </c>
      <c r="GR17">
        <v>200561.606</v>
      </c>
      <c r="GS17">
        <v>191399.84400000001</v>
      </c>
      <c r="GT17">
        <v>296141.38099999999</v>
      </c>
      <c r="GU17">
        <v>148344.46799999999</v>
      </c>
      <c r="GV17">
        <v>140528.28400000001</v>
      </c>
      <c r="GW17">
        <v>122840.69100000001</v>
      </c>
      <c r="GX17">
        <v>367986.31400000001</v>
      </c>
      <c r="GY17">
        <v>445639.277</v>
      </c>
      <c r="GZ17">
        <v>420977.745</v>
      </c>
      <c r="HA17">
        <v>211089.505</v>
      </c>
      <c r="HB17">
        <v>197187.97200000001</v>
      </c>
      <c r="HC17">
        <v>184447.818</v>
      </c>
      <c r="HD17">
        <v>36158.730000000003</v>
      </c>
      <c r="HE17">
        <v>31572.62</v>
      </c>
      <c r="HF17">
        <v>29450.927</v>
      </c>
      <c r="HG17">
        <v>276624.33899999998</v>
      </c>
      <c r="HH17">
        <v>319930.65100000001</v>
      </c>
      <c r="HI17">
        <v>290750.033</v>
      </c>
      <c r="HJ17">
        <v>59831.574999999997</v>
      </c>
      <c r="HK17">
        <v>159469.565</v>
      </c>
      <c r="HL17">
        <v>153717.10200000001</v>
      </c>
      <c r="HM17">
        <v>854242.08100000001</v>
      </c>
      <c r="HN17">
        <v>665252.51800000004</v>
      </c>
      <c r="HO17">
        <v>574238.85900000005</v>
      </c>
      <c r="HP17">
        <v>482883.63099999999</v>
      </c>
      <c r="HQ17">
        <v>312960.08299999998</v>
      </c>
      <c r="HR17">
        <v>372163.897</v>
      </c>
      <c r="HS17">
        <v>289781.39399999997</v>
      </c>
      <c r="HT17">
        <v>255843.427</v>
      </c>
      <c r="HU17">
        <v>282772.29399999999</v>
      </c>
      <c r="HV17">
        <v>213011.72099999999</v>
      </c>
      <c r="HW17">
        <v>220333.7</v>
      </c>
      <c r="HX17">
        <v>299745.29800000001</v>
      </c>
      <c r="HY17">
        <v>121851.82399999999</v>
      </c>
      <c r="HZ17">
        <v>152930.15700000001</v>
      </c>
      <c r="IA17">
        <v>118364.24</v>
      </c>
      <c r="IB17">
        <v>930774.81400000001</v>
      </c>
      <c r="IC17">
        <v>703948.24199999997</v>
      </c>
      <c r="ID17">
        <v>528537.96499999997</v>
      </c>
      <c r="IE17">
        <v>233856.609</v>
      </c>
      <c r="IF17">
        <v>309075.348</v>
      </c>
      <c r="IG17">
        <v>242738.93299999999</v>
      </c>
      <c r="IH17">
        <v>228276.80300000001</v>
      </c>
      <c r="II17">
        <v>590703.69299999997</v>
      </c>
      <c r="IJ17">
        <v>1074074.1510000001</v>
      </c>
      <c r="IK17">
        <v>111042.47</v>
      </c>
      <c r="IL17">
        <v>81172.307000000001</v>
      </c>
      <c r="IM17">
        <v>53847.389000000003</v>
      </c>
      <c r="IN17">
        <v>645223.174</v>
      </c>
      <c r="IO17">
        <v>659672.61699999997</v>
      </c>
      <c r="IP17">
        <v>528494.50100000005</v>
      </c>
      <c r="IQ17">
        <v>693405.41799999995</v>
      </c>
      <c r="IR17">
        <v>467124.47</v>
      </c>
      <c r="IS17">
        <v>1000383.8050000001</v>
      </c>
      <c r="IT17">
        <v>116596.462</v>
      </c>
      <c r="IU17">
        <v>87740.812999999995</v>
      </c>
      <c r="IV17">
        <v>83992.957999999999</v>
      </c>
      <c r="IW17">
        <v>547244.696</v>
      </c>
      <c r="IX17">
        <v>507384.13799999998</v>
      </c>
      <c r="IY17">
        <v>457437.19799999997</v>
      </c>
      <c r="JB17" t="s">
        <v>99</v>
      </c>
      <c r="JC17" s="3">
        <f t="shared" si="122"/>
        <v>6.7278060231848708E-2</v>
      </c>
      <c r="JD17" s="3">
        <f t="shared" si="124"/>
        <v>4.6602834865103901E-2</v>
      </c>
      <c r="JE17" s="3">
        <f t="shared" si="125"/>
        <v>6.5726500954353034E-2</v>
      </c>
      <c r="JF17" s="3">
        <f t="shared" si="126"/>
        <v>6.9965067543899792E-2</v>
      </c>
      <c r="JG17" s="3">
        <f t="shared" si="127"/>
        <v>6.2284947247003529E-2</v>
      </c>
      <c r="JH17" s="3">
        <f t="shared" si="128"/>
        <v>0.10168699863264109</v>
      </c>
      <c r="JI17" s="3">
        <f t="shared" si="129"/>
        <v>0.14103559678875588</v>
      </c>
      <c r="JJ17" s="3">
        <f t="shared" si="130"/>
        <v>5.1751163119016348E-2</v>
      </c>
      <c r="JK17" s="3">
        <f t="shared" si="131"/>
        <v>0.13498210110402706</v>
      </c>
      <c r="JL17" s="3">
        <f t="shared" si="132"/>
        <v>6.9669767334621366E-2</v>
      </c>
      <c r="JM17" s="3">
        <f t="shared" si="133"/>
        <v>3.4874052381878469E-2</v>
      </c>
      <c r="JN17" s="3">
        <f t="shared" si="134"/>
        <v>5.0150858154076799E-2</v>
      </c>
      <c r="JO17" s="3">
        <f t="shared" si="135"/>
        <v>1.7084970617753877E-2</v>
      </c>
      <c r="JP17" s="3">
        <f t="shared" si="136"/>
        <v>1.8337014861757983E-2</v>
      </c>
      <c r="JQ17" s="3">
        <f t="shared" si="137"/>
        <v>5.5132982498445719E-2</v>
      </c>
      <c r="JR17" s="3">
        <f t="shared" si="138"/>
        <v>2.0959306935096279E-2</v>
      </c>
      <c r="JS17" s="3">
        <f t="shared" si="139"/>
        <v>1.6516258845954042E-2</v>
      </c>
      <c r="JT17" s="3">
        <f t="shared" si="140"/>
        <v>1.5995682688360182E-2</v>
      </c>
      <c r="JU17" s="3">
        <f t="shared" si="141"/>
        <v>1.1177036645413948E-2</v>
      </c>
      <c r="JV17" s="3">
        <f t="shared" si="142"/>
        <v>1.2453423487891491E-2</v>
      </c>
      <c r="JW17" s="3">
        <f t="shared" si="143"/>
        <v>1.7838639018157357E-2</v>
      </c>
      <c r="JX17" s="3">
        <f t="shared" si="144"/>
        <v>1.4922237863575766E-2</v>
      </c>
      <c r="JY17" s="3">
        <f t="shared" si="145"/>
        <v>1.4964769542824542E-2</v>
      </c>
      <c r="JZ17" s="3">
        <f t="shared" si="146"/>
        <v>1.6451974744934376E-2</v>
      </c>
      <c r="KA17" s="3">
        <f t="shared" si="147"/>
        <v>1.2672186609226189E-2</v>
      </c>
      <c r="KB17" s="3">
        <f t="shared" si="148"/>
        <v>1.1321691436562859E-2</v>
      </c>
      <c r="KC17" s="3">
        <f t="shared" si="149"/>
        <v>1.0515558169567826E-2</v>
      </c>
      <c r="KD17" s="3">
        <f t="shared" si="150"/>
        <v>9.3704981531881268E-3</v>
      </c>
      <c r="KE17" s="3">
        <f t="shared" si="151"/>
        <v>5.9384287569550758E-3</v>
      </c>
      <c r="KF17" s="3">
        <f t="shared" si="152"/>
        <v>7.7602494625364071E-3</v>
      </c>
      <c r="KG17" s="3">
        <f t="shared" si="153"/>
        <v>7.383292457854765E-3</v>
      </c>
      <c r="KH17" s="3">
        <f t="shared" si="154"/>
        <v>6.2866079394901329E-3</v>
      </c>
      <c r="KI17" s="3">
        <f t="shared" si="155"/>
        <v>6.732704598395492E-3</v>
      </c>
      <c r="KJ17" s="3">
        <f t="shared" si="156"/>
        <v>6.9930316627152666E-3</v>
      </c>
      <c r="KK17" s="3">
        <f t="shared" si="157"/>
        <v>6.796805966256877E-3</v>
      </c>
      <c r="KL17" s="3">
        <f t="shared" si="158"/>
        <v>6.2814257482060902E-3</v>
      </c>
      <c r="KM17" s="3">
        <f t="shared" si="159"/>
        <v>5.6272590542713044E-3</v>
      </c>
      <c r="KN17" s="3">
        <f t="shared" si="160"/>
        <v>6.717098327824157E-3</v>
      </c>
      <c r="KO17" s="3">
        <f t="shared" si="161"/>
        <v>6.1834151817310905E-3</v>
      </c>
      <c r="KP17" s="3">
        <f t="shared" si="162"/>
        <v>5.2058931440696708E-3</v>
      </c>
      <c r="KQ17" s="3">
        <f t="shared" si="163"/>
        <v>6.6683646384555111E-3</v>
      </c>
      <c r="KR17" s="3">
        <f t="shared" si="164"/>
        <v>3.1209046470660768E-2</v>
      </c>
      <c r="KS17" s="3">
        <f t="shared" si="165"/>
        <v>3.3109738379903164E-2</v>
      </c>
      <c r="KT17" s="3">
        <f t="shared" si="166"/>
        <v>4.5299470802287349E-2</v>
      </c>
      <c r="KU17" s="3">
        <f t="shared" si="167"/>
        <v>8.8856821658849592E-3</v>
      </c>
      <c r="KV17" s="3">
        <f t="shared" si="168"/>
        <v>6.0973081477426585E-3</v>
      </c>
      <c r="KW17" s="3">
        <f t="shared" si="169"/>
        <v>6.2236078081546325E-3</v>
      </c>
      <c r="KX17" s="3">
        <f t="shared" si="170"/>
        <v>7.9399281770334961E-3</v>
      </c>
      <c r="KY17" s="3">
        <f t="shared" si="171"/>
        <v>8.286492359269813E-3</v>
      </c>
      <c r="KZ17" s="3">
        <f t="shared" si="172"/>
        <v>7.1922449056132532E-3</v>
      </c>
      <c r="LA17" s="3">
        <f t="shared" si="173"/>
        <v>5.4809881724951284E-3</v>
      </c>
      <c r="LB17" s="3">
        <f t="shared" si="174"/>
        <v>5.5720229487664441E-3</v>
      </c>
      <c r="LC17" s="3">
        <f t="shared" si="175"/>
        <v>5.8831304501671599E-3</v>
      </c>
      <c r="LD17" s="3">
        <f t="shared" si="176"/>
        <v>7.3338514172835512E-3</v>
      </c>
      <c r="LE17" s="3">
        <f t="shared" si="177"/>
        <v>8.1685886215559483E-3</v>
      </c>
      <c r="LF17" s="3">
        <f t="shared" si="178"/>
        <v>6.5343889017749198E-3</v>
      </c>
      <c r="LG17" s="3">
        <f t="shared" si="179"/>
        <v>6.7148212502832032E-3</v>
      </c>
      <c r="LH17" s="3">
        <f t="shared" si="180"/>
        <v>6.3695914604251589E-3</v>
      </c>
      <c r="LI17" s="3">
        <f t="shared" si="181"/>
        <v>6.22067630878509E-3</v>
      </c>
      <c r="LJ17" s="3">
        <f t="shared" si="182"/>
        <v>4.9353273891800499E-3</v>
      </c>
      <c r="LK17" s="3">
        <f t="shared" si="183"/>
        <v>7.8184365575797634E-3</v>
      </c>
      <c r="LL17" s="3">
        <f t="shared" si="184"/>
        <v>6.8253951830683935E-3</v>
      </c>
      <c r="LM17" s="3">
        <f t="shared" si="185"/>
        <v>6.5189910893701693E-3</v>
      </c>
      <c r="LN17" s="3">
        <f t="shared" si="186"/>
        <v>6.2214804997479068E-3</v>
      </c>
      <c r="LO17" s="3">
        <f t="shared" si="123"/>
        <v>6.5559855588632312E-3</v>
      </c>
      <c r="LP17" s="3">
        <f t="shared" si="202"/>
        <v>5.6165334484923682E-3</v>
      </c>
      <c r="LQ17" s="3">
        <f t="shared" si="203"/>
        <v>5.3065907880196104E-3</v>
      </c>
      <c r="LR17" s="3">
        <f t="shared" si="204"/>
        <v>4.4550851233959689E-3</v>
      </c>
      <c r="LS17" s="3">
        <f t="shared" si="205"/>
        <v>4.6653409040551654E-3</v>
      </c>
      <c r="LT17" s="3">
        <f t="shared" si="206"/>
        <v>4.119043194675015E-3</v>
      </c>
      <c r="LU17" s="3">
        <f t="shared" si="207"/>
        <v>3.3626248414289602E-3</v>
      </c>
      <c r="LV17" s="3">
        <f t="shared" si="208"/>
        <v>4.2032055971330792E-2</v>
      </c>
      <c r="LW17" s="3">
        <f t="shared" si="209"/>
        <v>3.4341441772754902E-2</v>
      </c>
      <c r="LX17" s="3">
        <f t="shared" si="210"/>
        <v>2.9998042396503111E-2</v>
      </c>
      <c r="LY17" s="3">
        <f t="shared" si="211"/>
        <v>6.6689134020597686E-3</v>
      </c>
      <c r="LZ17" s="3">
        <f t="shared" si="212"/>
        <v>6.2775027847721621E-3</v>
      </c>
      <c r="MA17" s="3">
        <f t="shared" si="213"/>
        <v>6.3074356765725065E-3</v>
      </c>
      <c r="MB17" s="3">
        <f t="shared" si="214"/>
        <v>9.0881028586514805E-3</v>
      </c>
      <c r="MC17" s="3">
        <f t="shared" si="215"/>
        <v>6.1924361463062466E-3</v>
      </c>
      <c r="MD17" s="3">
        <f t="shared" si="216"/>
        <v>5.054057809825179E-3</v>
      </c>
      <c r="ME17" s="3">
        <f t="shared" si="217"/>
        <v>8.1764641797777444E-3</v>
      </c>
      <c r="MF17" s="3">
        <f t="shared" si="218"/>
        <v>7.1592322630378577E-3</v>
      </c>
      <c r="MG17" s="3">
        <f t="shared" si="219"/>
        <v>6.1037068119613024E-3</v>
      </c>
      <c r="MH17" s="3">
        <f t="shared" si="220"/>
        <v>1.1184646083167429E-2</v>
      </c>
      <c r="MI17" s="3">
        <f t="shared" si="221"/>
        <v>6.5074738440686055E-3</v>
      </c>
      <c r="MJ17" s="3">
        <f t="shared" si="222"/>
        <v>6.8467333035708323E-3</v>
      </c>
      <c r="MK17" s="3">
        <f t="shared" si="223"/>
        <v>7.8972742014144105E-3</v>
      </c>
      <c r="ML17" s="3">
        <f t="shared" si="224"/>
        <v>9.4834350301564296E-3</v>
      </c>
      <c r="MM17" s="3">
        <f t="shared" si="225"/>
        <v>7.6235060927377909E-3</v>
      </c>
      <c r="MN17" s="3">
        <f t="shared" si="226"/>
        <v>6.8938950691947044E-3</v>
      </c>
      <c r="MO17" s="3">
        <f t="shared" si="227"/>
        <v>6.5627886211060346E-3</v>
      </c>
      <c r="MP17" s="3">
        <f t="shared" si="228"/>
        <v>8.0460633519454546E-3</v>
      </c>
      <c r="MQ17" s="3">
        <f t="shared" si="229"/>
        <v>8.9543780095351772E-3</v>
      </c>
      <c r="MR17" s="3">
        <f t="shared" si="230"/>
        <v>9.3602900364974113E-3</v>
      </c>
      <c r="MS17" s="3">
        <f t="shared" si="231"/>
        <v>7.5044064256711502E-3</v>
      </c>
      <c r="MT17" s="3">
        <f t="shared" si="232"/>
        <v>8.1719107957210508E-3</v>
      </c>
      <c r="MU17" s="3">
        <f t="shared" si="233"/>
        <v>6.7129222965845387E-3</v>
      </c>
      <c r="MV17" s="3">
        <f t="shared" si="234"/>
        <v>4.5523607629443692E-3</v>
      </c>
      <c r="MW17" s="3">
        <f t="shared" si="235"/>
        <v>4.9482255451684708E-3</v>
      </c>
      <c r="MX17" s="3">
        <f t="shared" si="236"/>
        <v>5.8005843623401806E-3</v>
      </c>
      <c r="MY17" s="3">
        <f t="shared" si="237"/>
        <v>4.5062994371106082E-3</v>
      </c>
      <c r="MZ17" s="3">
        <f t="shared" si="238"/>
        <v>4.101868897269957E-3</v>
      </c>
      <c r="NA17" s="3">
        <f t="shared" si="239"/>
        <v>5.5805177178693708E-3</v>
      </c>
      <c r="NB17" s="3">
        <f t="shared" si="240"/>
        <v>7.9075409385379516E-3</v>
      </c>
      <c r="NC17" s="3">
        <f t="shared" si="187"/>
        <v>1.6273393833572843E-2</v>
      </c>
      <c r="ND17" s="3">
        <f t="shared" si="188"/>
        <v>9.5386215647216867E-3</v>
      </c>
      <c r="NE17" s="3">
        <f t="shared" si="189"/>
        <v>6.569205004673377E-3</v>
      </c>
      <c r="NF17" s="3">
        <f t="shared" si="190"/>
        <v>1.0181343900198784E-2</v>
      </c>
      <c r="NG17" s="3">
        <f t="shared" si="191"/>
        <v>9.6827046620489108E-3</v>
      </c>
      <c r="NH17" s="3">
        <f t="shared" si="192"/>
        <v>1.0091796688253647E-2</v>
      </c>
      <c r="NI17" s="3">
        <f t="shared" si="193"/>
        <v>1.1005551048503264E-2</v>
      </c>
      <c r="NJ17" s="3">
        <f t="shared" si="194"/>
        <v>7.3047084470363489E-3</v>
      </c>
      <c r="NK17" s="3">
        <f t="shared" si="195"/>
        <v>8.5679784173584694E-3</v>
      </c>
      <c r="NL17" s="3">
        <f t="shared" si="196"/>
        <v>1.4911701596949664E-2</v>
      </c>
      <c r="NM17" s="3">
        <f t="shared" si="197"/>
        <v>9.8825538014030521E-3</v>
      </c>
      <c r="NN17" s="3">
        <f t="shared" si="198"/>
        <v>9.1490862915647314E-3</v>
      </c>
      <c r="NO17" s="3">
        <f t="shared" si="199"/>
        <v>8.4257742275637617E-3</v>
      </c>
      <c r="NP17" s="3">
        <f t="shared" si="200"/>
        <v>7.7116929617768101E-3</v>
      </c>
      <c r="NQ17" s="3">
        <f t="shared" si="201"/>
        <v>6.5202504416681049E-3</v>
      </c>
      <c r="NT17" t="s">
        <v>99</v>
      </c>
      <c r="NU17">
        <v>8.2000000000000003E-2</v>
      </c>
      <c r="NV17">
        <v>0.83499999999999996</v>
      </c>
      <c r="NW17">
        <v>0.40500000000000003</v>
      </c>
      <c r="NX17">
        <v>0.33500000000000002</v>
      </c>
      <c r="NY17">
        <v>0.57299999999999995</v>
      </c>
      <c r="NZ17">
        <v>1.256</v>
      </c>
      <c r="OA17">
        <v>1.1359999999999999</v>
      </c>
      <c r="OB17">
        <v>1.371</v>
      </c>
      <c r="OC17">
        <v>1.2769999999999999</v>
      </c>
      <c r="OD17">
        <v>1.129</v>
      </c>
      <c r="OE17">
        <v>0.99399999999999999</v>
      </c>
      <c r="OF17">
        <v>1.1359999999999999</v>
      </c>
      <c r="OG17">
        <v>1.208</v>
      </c>
      <c r="OH17">
        <v>1.0960000000000001</v>
      </c>
      <c r="OI17">
        <v>0.88200000000000001</v>
      </c>
      <c r="OJ17">
        <v>0.95099999999999996</v>
      </c>
      <c r="OK17">
        <v>0.996</v>
      </c>
      <c r="OL17">
        <v>0.65</v>
      </c>
      <c r="OM17">
        <v>0.89100000000000001</v>
      </c>
      <c r="ON17">
        <v>0.85099999999999998</v>
      </c>
      <c r="OO17">
        <v>4.1000000000000002E-2</v>
      </c>
      <c r="OP17">
        <v>5.0000000000000001E-3</v>
      </c>
      <c r="OQ17">
        <v>1E-3</v>
      </c>
      <c r="OR17">
        <v>3.0310000000000001</v>
      </c>
      <c r="OS17">
        <v>3.585</v>
      </c>
      <c r="OT17">
        <v>3.657</v>
      </c>
      <c r="OU17">
        <v>0.45600000000000002</v>
      </c>
      <c r="OV17">
        <v>0.57299999999999995</v>
      </c>
      <c r="OW17">
        <v>0.80200000000000005</v>
      </c>
      <c r="OX17">
        <v>0.98899999999999999</v>
      </c>
      <c r="OY17">
        <v>0.96399999999999997</v>
      </c>
      <c r="OZ17">
        <v>1.0840000000000001</v>
      </c>
      <c r="PA17">
        <v>0.25</v>
      </c>
      <c r="PB17">
        <v>0.25800000000000001</v>
      </c>
      <c r="PC17">
        <v>0.318</v>
      </c>
      <c r="PD17">
        <v>2.0299999999999998</v>
      </c>
      <c r="PE17">
        <v>1.0569999999999999</v>
      </c>
      <c r="PF17">
        <v>1.2230000000000001</v>
      </c>
      <c r="PG17">
        <v>1.028</v>
      </c>
      <c r="PH17">
        <v>0.48699999999999999</v>
      </c>
      <c r="PI17">
        <v>0.88300000000000001</v>
      </c>
      <c r="PJ17">
        <v>0.52100000000000002</v>
      </c>
      <c r="PK17">
        <v>0.48699999999999999</v>
      </c>
      <c r="PL17">
        <v>0.46899999999999997</v>
      </c>
      <c r="PM17">
        <v>1.714</v>
      </c>
      <c r="PN17">
        <v>1.9179999999999999</v>
      </c>
      <c r="PO17">
        <v>2.1850000000000001</v>
      </c>
      <c r="PP17">
        <v>1.0669999999999999</v>
      </c>
      <c r="PQ17">
        <v>1.169</v>
      </c>
      <c r="PR17">
        <v>1.2030000000000001</v>
      </c>
      <c r="PS17">
        <v>7.0000000000000001E-3</v>
      </c>
      <c r="PT17">
        <v>8.9999999999999993E-3</v>
      </c>
      <c r="PU17">
        <v>8.9999999999999993E-3</v>
      </c>
      <c r="PV17">
        <v>0.97499999999999998</v>
      </c>
      <c r="PW17">
        <v>0.98399999999999999</v>
      </c>
      <c r="PX17">
        <v>1.0189999999999999</v>
      </c>
      <c r="PY17">
        <v>0.53900000000000003</v>
      </c>
      <c r="PZ17">
        <v>0.58199999999999996</v>
      </c>
      <c r="QA17">
        <v>0.748</v>
      </c>
      <c r="QB17">
        <v>1.8540000000000001</v>
      </c>
      <c r="QC17">
        <v>1.804</v>
      </c>
      <c r="QD17">
        <v>1.8560000000000001</v>
      </c>
      <c r="QE17">
        <v>1.163</v>
      </c>
      <c r="QF17">
        <v>1.1120000000000001</v>
      </c>
      <c r="QG17">
        <v>1.0149999999999999</v>
      </c>
      <c r="QH17">
        <v>0.60399999999999998</v>
      </c>
      <c r="QI17">
        <v>0.63</v>
      </c>
      <c r="QJ17">
        <v>0.78100000000000003</v>
      </c>
      <c r="QK17">
        <v>0.61399999999999999</v>
      </c>
      <c r="QL17">
        <v>0.60399999999999998</v>
      </c>
      <c r="QM17">
        <v>0.66100000000000003</v>
      </c>
      <c r="QN17">
        <v>0.27800000000000002</v>
      </c>
      <c r="QO17">
        <v>0.27900000000000003</v>
      </c>
      <c r="QP17">
        <v>0.316</v>
      </c>
      <c r="QQ17">
        <v>2.16</v>
      </c>
      <c r="QR17">
        <v>1.879</v>
      </c>
      <c r="QS17">
        <v>2.3220000000000001</v>
      </c>
      <c r="QT17">
        <v>1.0940000000000001</v>
      </c>
      <c r="QU17">
        <v>1.05</v>
      </c>
      <c r="QV17">
        <v>1.099</v>
      </c>
      <c r="QW17">
        <v>3.7639999999999998</v>
      </c>
      <c r="QX17">
        <v>1.9790000000000001</v>
      </c>
      <c r="QY17">
        <v>2.86</v>
      </c>
      <c r="QZ17">
        <v>0.16300000000000001</v>
      </c>
      <c r="RA17">
        <v>0.17899999999999999</v>
      </c>
      <c r="RB17">
        <v>0.16400000000000001</v>
      </c>
      <c r="RC17">
        <v>1.8120000000000001</v>
      </c>
      <c r="RD17">
        <v>1.6339999999999999</v>
      </c>
      <c r="RE17">
        <v>0.996</v>
      </c>
      <c r="RF17">
        <v>1.1619999999999999</v>
      </c>
      <c r="RG17">
        <v>1.8109999999999999</v>
      </c>
      <c r="RH17">
        <v>1.6910000000000001</v>
      </c>
      <c r="RI17">
        <v>0.14199999999999999</v>
      </c>
      <c r="RJ17">
        <v>0.13200000000000001</v>
      </c>
      <c r="RK17">
        <v>0.151</v>
      </c>
      <c r="RL17">
        <v>1.167</v>
      </c>
      <c r="RM17">
        <v>1.083</v>
      </c>
      <c r="RN17">
        <v>1.1180000000000001</v>
      </c>
      <c r="RP17" t="s">
        <v>99</v>
      </c>
      <c r="RQ17">
        <v>0.17599999999999999</v>
      </c>
      <c r="RR17">
        <v>0.161</v>
      </c>
      <c r="RS17">
        <v>0.21199999999999999</v>
      </c>
      <c r="RT17">
        <v>0.33800000000000002</v>
      </c>
      <c r="RU17">
        <v>0.317</v>
      </c>
      <c r="RV17">
        <v>0.35799999999999998</v>
      </c>
      <c r="RW17">
        <v>0.34200000000000003</v>
      </c>
      <c r="RX17">
        <v>0.316</v>
      </c>
      <c r="RY17">
        <v>0.29099999999999998</v>
      </c>
      <c r="RZ17">
        <v>0.317</v>
      </c>
      <c r="SA17">
        <v>0.32900000000000001</v>
      </c>
      <c r="SB17">
        <v>0.31</v>
      </c>
      <c r="SC17">
        <v>0.27100000000000002</v>
      </c>
      <c r="SD17">
        <v>0.28399999999999997</v>
      </c>
      <c r="SE17">
        <v>0.29199999999999998</v>
      </c>
      <c r="SF17">
        <v>0.22700000000000001</v>
      </c>
      <c r="SG17">
        <v>0.27300000000000002</v>
      </c>
      <c r="SH17">
        <v>0.26500000000000001</v>
      </c>
      <c r="SI17">
        <v>7.1999999999999995E-2</v>
      </c>
      <c r="SJ17">
        <v>5.0000000000000001E-3</v>
      </c>
      <c r="SK17">
        <v>1E-3</v>
      </c>
      <c r="SL17">
        <v>0.63100000000000001</v>
      </c>
      <c r="SM17">
        <v>0.71899999999999997</v>
      </c>
      <c r="SN17">
        <v>0.73099999999999998</v>
      </c>
      <c r="SO17">
        <v>0.187</v>
      </c>
      <c r="SP17">
        <v>0.21199999999999999</v>
      </c>
      <c r="SQ17">
        <v>0.25600000000000001</v>
      </c>
      <c r="SR17">
        <v>0.29099999999999998</v>
      </c>
      <c r="SS17">
        <v>0.28599999999999998</v>
      </c>
      <c r="ST17">
        <v>0.308</v>
      </c>
      <c r="SU17">
        <v>0.14000000000000001</v>
      </c>
      <c r="SV17">
        <v>0.14199999999999999</v>
      </c>
      <c r="SW17">
        <v>0.157</v>
      </c>
      <c r="SX17">
        <v>0.46800000000000003</v>
      </c>
      <c r="SY17">
        <v>0.30299999999999999</v>
      </c>
      <c r="SZ17">
        <v>0.33200000000000002</v>
      </c>
      <c r="TA17">
        <v>0.29799999999999999</v>
      </c>
      <c r="TB17">
        <v>0.19400000000000001</v>
      </c>
      <c r="TC17">
        <v>0.27100000000000002</v>
      </c>
      <c r="TD17">
        <v>0.20100000000000001</v>
      </c>
      <c r="TE17">
        <v>0.19400000000000001</v>
      </c>
      <c r="TF17">
        <v>0.19</v>
      </c>
      <c r="TG17">
        <v>0.41599999999999998</v>
      </c>
      <c r="TH17">
        <v>0.45</v>
      </c>
      <c r="TI17">
        <v>0.49399999999999999</v>
      </c>
      <c r="TJ17">
        <v>0.30399999999999999</v>
      </c>
      <c r="TK17">
        <v>0.32300000000000001</v>
      </c>
      <c r="TL17">
        <v>0.32900000000000001</v>
      </c>
      <c r="TM17">
        <v>7.0000000000000001E-3</v>
      </c>
      <c r="TN17">
        <v>5.2999999999999999E-2</v>
      </c>
      <c r="TO17">
        <v>5.2999999999999999E-2</v>
      </c>
      <c r="TP17">
        <v>0.28799999999999998</v>
      </c>
      <c r="TQ17">
        <v>0.28999999999999998</v>
      </c>
      <c r="TR17">
        <v>0.29599999999999999</v>
      </c>
      <c r="TS17">
        <v>0.20499999999999999</v>
      </c>
      <c r="TT17">
        <v>0.214</v>
      </c>
      <c r="TU17">
        <v>0.246</v>
      </c>
      <c r="TV17">
        <v>0.439</v>
      </c>
      <c r="TW17">
        <v>0.43099999999999999</v>
      </c>
      <c r="TX17">
        <v>0.44</v>
      </c>
      <c r="TY17">
        <v>0.32200000000000001</v>
      </c>
      <c r="TZ17">
        <v>0.312</v>
      </c>
      <c r="UA17">
        <v>0.29499999999999998</v>
      </c>
      <c r="UB17">
        <v>0.218</v>
      </c>
      <c r="UC17">
        <v>0.223</v>
      </c>
      <c r="UD17">
        <v>0.252</v>
      </c>
      <c r="UE17">
        <v>0.22</v>
      </c>
      <c r="UF17">
        <v>0.218</v>
      </c>
      <c r="UG17">
        <v>0.22900000000000001</v>
      </c>
      <c r="UH17">
        <v>0.14699999999999999</v>
      </c>
      <c r="UI17">
        <v>0.14699999999999999</v>
      </c>
      <c r="UJ17">
        <v>0.156</v>
      </c>
      <c r="UK17">
        <v>0.49</v>
      </c>
      <c r="UL17">
        <v>0.443</v>
      </c>
      <c r="UM17">
        <v>0.51600000000000001</v>
      </c>
      <c r="UN17">
        <v>0.309</v>
      </c>
      <c r="UO17">
        <v>0.30199999999999999</v>
      </c>
      <c r="UP17">
        <v>0.31</v>
      </c>
      <c r="UQ17">
        <v>0.748</v>
      </c>
      <c r="UR17">
        <v>0.46</v>
      </c>
      <c r="US17">
        <v>0.60299999999999998</v>
      </c>
      <c r="UT17">
        <v>0.11600000000000001</v>
      </c>
      <c r="UU17">
        <v>0.121</v>
      </c>
      <c r="UV17">
        <v>0.11600000000000001</v>
      </c>
      <c r="UW17">
        <v>0.432</v>
      </c>
      <c r="UX17">
        <v>0.40300000000000002</v>
      </c>
      <c r="UY17">
        <v>0.29199999999999998</v>
      </c>
      <c r="UZ17">
        <v>0.32100000000000001</v>
      </c>
      <c r="VA17">
        <v>0.432</v>
      </c>
      <c r="VB17">
        <v>0.41199999999999998</v>
      </c>
      <c r="VC17">
        <v>0.11</v>
      </c>
      <c r="VD17">
        <v>0.107</v>
      </c>
      <c r="VE17">
        <v>0.112</v>
      </c>
      <c r="VF17">
        <v>0.32200000000000001</v>
      </c>
      <c r="VG17">
        <v>0.307</v>
      </c>
      <c r="VH17">
        <v>0.314</v>
      </c>
    </row>
    <row r="18" spans="1:580" x14ac:dyDescent="0.25">
      <c r="A18" t="s">
        <v>133</v>
      </c>
      <c r="B18">
        <v>114.896</v>
      </c>
      <c r="C18">
        <v>70.989000000000004</v>
      </c>
      <c r="D18">
        <v>30</v>
      </c>
      <c r="E18" t="s">
        <v>133</v>
      </c>
      <c r="F18">
        <v>-30</v>
      </c>
      <c r="G18">
        <v>-10</v>
      </c>
      <c r="H18">
        <v>-9</v>
      </c>
      <c r="I18">
        <v>-1</v>
      </c>
      <c r="J18">
        <v>14.45</v>
      </c>
      <c r="K18">
        <v>0</v>
      </c>
      <c r="L18">
        <v>0</v>
      </c>
      <c r="N18" t="s">
        <v>686</v>
      </c>
      <c r="P18">
        <v>1</v>
      </c>
      <c r="Q18" t="s">
        <v>133</v>
      </c>
      <c r="R18">
        <v>14.414</v>
      </c>
      <c r="S18">
        <v>968372.07700000005</v>
      </c>
      <c r="T18">
        <v>905640.67700000003</v>
      </c>
      <c r="U18">
        <v>893463.005</v>
      </c>
      <c r="V18">
        <v>204864.527</v>
      </c>
      <c r="W18">
        <v>52987.116999999998</v>
      </c>
      <c r="X18">
        <v>90022.137000000002</v>
      </c>
      <c r="Y18">
        <v>22310.307000000001</v>
      </c>
      <c r="Z18">
        <v>163137.04999999999</v>
      </c>
      <c r="AA18">
        <v>129246.618</v>
      </c>
      <c r="AB18">
        <v>484686.5</v>
      </c>
      <c r="AC18">
        <v>1105185.2709999999</v>
      </c>
      <c r="AD18">
        <v>899345.61499999999</v>
      </c>
      <c r="AE18">
        <v>16044275.491</v>
      </c>
      <c r="AF18">
        <v>41415748.612000003</v>
      </c>
      <c r="AG18">
        <v>545654.48199999996</v>
      </c>
      <c r="AH18">
        <v>1154772.9369999999</v>
      </c>
      <c r="AI18">
        <v>13217217.431</v>
      </c>
      <c r="AJ18">
        <v>34310540.912</v>
      </c>
      <c r="AK18">
        <v>17316556.206999999</v>
      </c>
      <c r="AL18">
        <v>15248278.124</v>
      </c>
      <c r="AM18">
        <v>2208233.25</v>
      </c>
      <c r="AN18">
        <v>16448506.391000001</v>
      </c>
      <c r="AO18">
        <v>35113684.251000002</v>
      </c>
      <c r="AP18">
        <v>11321361.687000001</v>
      </c>
      <c r="AQ18">
        <v>20096855.311000001</v>
      </c>
      <c r="AR18">
        <v>20800452.554000001</v>
      </c>
      <c r="AS18">
        <v>27120030.493999999</v>
      </c>
      <c r="AT18">
        <v>26328576.699999999</v>
      </c>
      <c r="AU18">
        <v>26785126.732000001</v>
      </c>
      <c r="AV18">
        <v>17180001.999000002</v>
      </c>
      <c r="AW18">
        <v>19926697.886999998</v>
      </c>
      <c r="AX18">
        <v>16199069.347999999</v>
      </c>
      <c r="AY18">
        <v>40410221.905000001</v>
      </c>
      <c r="AZ18">
        <v>41307154.663999997</v>
      </c>
      <c r="BA18">
        <v>41085910.060999997</v>
      </c>
      <c r="BB18">
        <v>19750865.449000001</v>
      </c>
      <c r="BC18">
        <v>22309540.186999999</v>
      </c>
      <c r="BD18">
        <v>21879369.050000001</v>
      </c>
      <c r="BE18">
        <v>26697785.092</v>
      </c>
      <c r="BF18">
        <v>24943029.471000001</v>
      </c>
      <c r="BG18">
        <v>26336168.25</v>
      </c>
      <c r="BH18">
        <v>15738611.607000001</v>
      </c>
      <c r="BI18">
        <v>18420396.353999998</v>
      </c>
      <c r="BJ18">
        <v>17447308.423</v>
      </c>
      <c r="BK18">
        <v>31126261.298</v>
      </c>
      <c r="BL18">
        <v>29926549.146000002</v>
      </c>
      <c r="BM18">
        <v>27490675.993000001</v>
      </c>
      <c r="BN18">
        <v>23867296.263999999</v>
      </c>
      <c r="BO18">
        <v>22598747.791999999</v>
      </c>
      <c r="BP18">
        <v>24411362.227000002</v>
      </c>
      <c r="BQ18">
        <v>22607352.227000002</v>
      </c>
      <c r="BR18">
        <v>23528070.817000002</v>
      </c>
      <c r="BS18">
        <v>22671648.771000002</v>
      </c>
      <c r="BT18">
        <v>17616739.362</v>
      </c>
      <c r="BU18">
        <v>19318928.958999999</v>
      </c>
      <c r="BV18">
        <v>17317642.495000001</v>
      </c>
      <c r="BW18">
        <v>7256273.8439999996</v>
      </c>
      <c r="BX18">
        <v>24530833.692000002</v>
      </c>
      <c r="BY18">
        <v>23537000.388999999</v>
      </c>
      <c r="BZ18">
        <v>27386097.318</v>
      </c>
      <c r="CA18">
        <v>36043687.107000001</v>
      </c>
      <c r="CB18">
        <v>33305728.008000001</v>
      </c>
      <c r="CC18">
        <v>12739642.960999999</v>
      </c>
      <c r="CD18">
        <v>13925753.844000001</v>
      </c>
      <c r="CE18">
        <v>12509953.959000001</v>
      </c>
      <c r="CF18">
        <v>22410778.295000002</v>
      </c>
      <c r="CG18">
        <v>24395508.585999999</v>
      </c>
      <c r="CH18">
        <v>24020775.028999999</v>
      </c>
      <c r="CI18">
        <v>12733047.922</v>
      </c>
      <c r="CJ18">
        <v>13434524.200999999</v>
      </c>
      <c r="CK18">
        <v>13727110.097999999</v>
      </c>
      <c r="CL18">
        <v>40159125.906000003</v>
      </c>
      <c r="CM18">
        <v>42458573.164999999</v>
      </c>
      <c r="CN18">
        <v>44705974.306999996</v>
      </c>
      <c r="CO18">
        <v>22376692.177999999</v>
      </c>
      <c r="CP18">
        <v>25056504.192000002</v>
      </c>
      <c r="CQ18">
        <v>20859754.274999999</v>
      </c>
      <c r="CR18">
        <v>2702378.7760000001</v>
      </c>
      <c r="CS18">
        <v>14327249.845000001</v>
      </c>
      <c r="CT18">
        <v>14364105.033</v>
      </c>
      <c r="CU18">
        <v>16645871.612</v>
      </c>
      <c r="CV18">
        <v>16750595.625</v>
      </c>
      <c r="CW18">
        <v>15828552.262</v>
      </c>
      <c r="CX18">
        <v>25971279.827</v>
      </c>
      <c r="CY18">
        <v>30479561.495999999</v>
      </c>
      <c r="CZ18">
        <v>31642737.890999999</v>
      </c>
      <c r="DA18">
        <v>20591422.024999999</v>
      </c>
      <c r="DB18">
        <v>17965375.134</v>
      </c>
      <c r="DC18">
        <v>20280299.645</v>
      </c>
      <c r="DD18">
        <v>12468115.737</v>
      </c>
      <c r="DE18">
        <v>12904801.322000001</v>
      </c>
      <c r="DF18">
        <v>12879950.652000001</v>
      </c>
      <c r="DG18">
        <v>19537762.010000002</v>
      </c>
      <c r="DH18">
        <v>21150999.206999999</v>
      </c>
      <c r="DI18">
        <v>19200228.142000001</v>
      </c>
      <c r="DJ18">
        <v>33026529.453000002</v>
      </c>
      <c r="DK18">
        <v>34990775.548</v>
      </c>
      <c r="DL18">
        <v>33520897.829999998</v>
      </c>
      <c r="DM18">
        <v>36006092.799999997</v>
      </c>
      <c r="DN18">
        <v>37139797.512999997</v>
      </c>
      <c r="DO18">
        <v>33677789.039999999</v>
      </c>
      <c r="DP18">
        <v>7034998.7089999998</v>
      </c>
      <c r="DQ18">
        <v>22805507.614999998</v>
      </c>
      <c r="DR18">
        <v>22794238.463</v>
      </c>
      <c r="DS18">
        <v>37320408.383000001</v>
      </c>
      <c r="DT18">
        <v>38547686.494999997</v>
      </c>
      <c r="DU18">
        <v>39532048.928999998</v>
      </c>
      <c r="DV18">
        <v>36849649.057999998</v>
      </c>
      <c r="DW18">
        <v>36020237.897</v>
      </c>
      <c r="DX18">
        <v>45535162.189000003</v>
      </c>
      <c r="DY18">
        <v>45863012.454999998</v>
      </c>
      <c r="DZ18">
        <v>35543038.116999999</v>
      </c>
      <c r="EA18">
        <v>28660801.732999999</v>
      </c>
      <c r="EB18">
        <v>42724163.718000002</v>
      </c>
      <c r="EC18">
        <v>43248442.592</v>
      </c>
      <c r="ED18">
        <v>44442813.151000001</v>
      </c>
      <c r="EE18">
        <v>43696135.890000001</v>
      </c>
      <c r="EF18">
        <v>40807825.626999997</v>
      </c>
      <c r="EG18">
        <v>39385657.049999997</v>
      </c>
      <c r="EI18" t="s">
        <v>133</v>
      </c>
      <c r="EJ18">
        <v>14.414</v>
      </c>
      <c r="EK18">
        <v>687626.821</v>
      </c>
      <c r="EL18">
        <v>644105.93400000001</v>
      </c>
      <c r="EM18">
        <v>898272.92200000002</v>
      </c>
      <c r="EN18">
        <v>248723.19099999999</v>
      </c>
      <c r="EO18">
        <v>145119.77600000001</v>
      </c>
      <c r="EP18">
        <v>109754.236</v>
      </c>
      <c r="EQ18">
        <v>104704.704</v>
      </c>
      <c r="ER18">
        <v>246195.53700000001</v>
      </c>
      <c r="ES18">
        <v>201606.07800000001</v>
      </c>
      <c r="ET18">
        <v>366254.984</v>
      </c>
      <c r="EU18">
        <v>566806.43000000005</v>
      </c>
      <c r="EV18">
        <v>509085.82500000001</v>
      </c>
      <c r="EW18">
        <v>690914.18299999996</v>
      </c>
      <c r="EX18">
        <v>1079208.179</v>
      </c>
      <c r="EY18">
        <v>305079.83600000001</v>
      </c>
      <c r="EZ18">
        <v>344655.27</v>
      </c>
      <c r="FA18">
        <v>310403.17700000003</v>
      </c>
      <c r="FB18">
        <v>595820.22400000005</v>
      </c>
      <c r="FC18">
        <v>506905.79</v>
      </c>
      <c r="FD18">
        <v>241914.52799999999</v>
      </c>
      <c r="FE18">
        <v>516553.1</v>
      </c>
      <c r="FF18">
        <v>188713.715</v>
      </c>
      <c r="FG18">
        <v>466960.53399999999</v>
      </c>
      <c r="FH18">
        <v>406746.88699999999</v>
      </c>
      <c r="FI18">
        <v>607301.01899999997</v>
      </c>
      <c r="FJ18">
        <v>505361.32400000002</v>
      </c>
      <c r="FK18">
        <v>741712.00800000003</v>
      </c>
      <c r="FL18">
        <v>401271.06800000003</v>
      </c>
      <c r="FM18">
        <v>455685.93699999998</v>
      </c>
      <c r="FN18">
        <v>397098.79300000001</v>
      </c>
      <c r="FO18">
        <v>418627.38699999999</v>
      </c>
      <c r="FP18">
        <v>386386.75699999998</v>
      </c>
      <c r="FQ18">
        <v>429849.65600000002</v>
      </c>
      <c r="FR18">
        <v>506858.14299999998</v>
      </c>
      <c r="FS18">
        <v>707775.12</v>
      </c>
      <c r="FT18">
        <v>371720.91600000003</v>
      </c>
      <c r="FU18">
        <v>349405.83600000001</v>
      </c>
      <c r="FV18">
        <v>339974.69400000002</v>
      </c>
      <c r="FW18">
        <v>394045.88299999997</v>
      </c>
      <c r="FX18">
        <v>383860.70600000001</v>
      </c>
      <c r="FY18">
        <v>395670.17499999999</v>
      </c>
      <c r="FZ18">
        <v>388423.31900000002</v>
      </c>
      <c r="GA18">
        <v>354278.55200000003</v>
      </c>
      <c r="GB18">
        <v>360919.94400000002</v>
      </c>
      <c r="GC18">
        <v>640486.527</v>
      </c>
      <c r="GD18">
        <v>430343.87099999998</v>
      </c>
      <c r="GE18">
        <v>468834.68599999999</v>
      </c>
      <c r="GF18">
        <v>457100.28700000001</v>
      </c>
      <c r="GG18">
        <v>411732.86700000003</v>
      </c>
      <c r="GH18">
        <v>512619.63699999999</v>
      </c>
      <c r="GI18">
        <v>420526.20899999997</v>
      </c>
      <c r="GJ18">
        <v>384741.22499999998</v>
      </c>
      <c r="GK18">
        <v>365295.228</v>
      </c>
      <c r="GL18">
        <v>384104.80200000003</v>
      </c>
      <c r="GM18">
        <v>343193.10200000001</v>
      </c>
      <c r="GN18">
        <v>369812.05099999998</v>
      </c>
      <c r="GO18">
        <v>412177.34</v>
      </c>
      <c r="GP18">
        <v>468066.15</v>
      </c>
      <c r="GQ18">
        <v>390636.85200000001</v>
      </c>
      <c r="GR18">
        <v>476065.62599999999</v>
      </c>
      <c r="GS18">
        <v>607404.36300000001</v>
      </c>
      <c r="GT18">
        <v>570725.65700000001</v>
      </c>
      <c r="GU18">
        <v>444374.58100000001</v>
      </c>
      <c r="GV18">
        <v>352539.266</v>
      </c>
      <c r="GW18">
        <v>369412.51199999999</v>
      </c>
      <c r="GX18">
        <v>412141.70600000001</v>
      </c>
      <c r="GY18">
        <v>457415.86200000002</v>
      </c>
      <c r="GZ18">
        <v>589119.40300000005</v>
      </c>
      <c r="HA18">
        <v>434395.88699999999</v>
      </c>
      <c r="HB18">
        <v>335621.57699999999</v>
      </c>
      <c r="HC18">
        <v>311277.89799999999</v>
      </c>
      <c r="HD18">
        <v>817153.24699999997</v>
      </c>
      <c r="HE18">
        <v>855744.61399999994</v>
      </c>
      <c r="HF18">
        <v>696331.35800000001</v>
      </c>
      <c r="HG18">
        <v>528338.03099999996</v>
      </c>
      <c r="HH18">
        <v>502746.39500000002</v>
      </c>
      <c r="HI18">
        <v>549695.01800000004</v>
      </c>
      <c r="HJ18">
        <v>530525.31999999995</v>
      </c>
      <c r="HK18">
        <v>420006.69300000003</v>
      </c>
      <c r="HL18">
        <v>433839.78200000001</v>
      </c>
      <c r="HM18">
        <v>289104.52399999998</v>
      </c>
      <c r="HN18">
        <v>384244.74300000002</v>
      </c>
      <c r="HO18">
        <v>369224.52399999998</v>
      </c>
      <c r="HP18">
        <v>256586.04199999999</v>
      </c>
      <c r="HQ18">
        <v>297901.489</v>
      </c>
      <c r="HR18">
        <v>399822.196</v>
      </c>
      <c r="HS18">
        <v>308533.12199999997</v>
      </c>
      <c r="HT18">
        <v>187512.66500000001</v>
      </c>
      <c r="HU18">
        <v>347425.07699999999</v>
      </c>
      <c r="HV18">
        <v>331051.63</v>
      </c>
      <c r="HW18">
        <v>299182.27899999998</v>
      </c>
      <c r="HX18">
        <v>266711.12099999998</v>
      </c>
      <c r="HY18">
        <v>373328.47</v>
      </c>
      <c r="HZ18">
        <v>414790.02600000001</v>
      </c>
      <c r="IA18">
        <v>376216.92300000001</v>
      </c>
      <c r="IB18">
        <v>433385.49400000001</v>
      </c>
      <c r="IC18">
        <v>484640.29200000002</v>
      </c>
      <c r="ID18">
        <v>580021.15500000003</v>
      </c>
      <c r="IE18">
        <v>322558.55099999998</v>
      </c>
      <c r="IF18">
        <v>398761.35200000001</v>
      </c>
      <c r="IG18">
        <v>352757.67</v>
      </c>
      <c r="IH18">
        <v>354778.27600000001</v>
      </c>
      <c r="II18">
        <v>298936.83500000002</v>
      </c>
      <c r="IJ18">
        <v>319560.78399999999</v>
      </c>
      <c r="IK18">
        <v>618534.06499999994</v>
      </c>
      <c r="IL18">
        <v>562522.84699999995</v>
      </c>
      <c r="IM18">
        <v>740470.96299999999</v>
      </c>
      <c r="IN18">
        <v>922027.46900000004</v>
      </c>
      <c r="IO18">
        <v>574116.50899999996</v>
      </c>
      <c r="IP18">
        <v>628644.41099999996</v>
      </c>
      <c r="IQ18">
        <v>638315.09699999995</v>
      </c>
      <c r="IR18">
        <v>462252.55300000001</v>
      </c>
      <c r="IS18">
        <v>461114.05900000001</v>
      </c>
      <c r="IT18">
        <v>666733.87899999996</v>
      </c>
      <c r="IU18">
        <v>999135.35499999998</v>
      </c>
      <c r="IV18">
        <v>858203.33499999996</v>
      </c>
      <c r="IW18">
        <v>625342.18999999994</v>
      </c>
      <c r="IX18">
        <v>561494.74100000004</v>
      </c>
      <c r="IY18">
        <v>572624.78599999996</v>
      </c>
      <c r="JB18" t="s">
        <v>133</v>
      </c>
      <c r="JC18" s="3">
        <f t="shared" si="122"/>
        <v>0.71008534563517778</v>
      </c>
      <c r="JD18" s="3">
        <f t="shared" si="124"/>
        <v>0.71121577283128146</v>
      </c>
      <c r="JE18" s="3">
        <f t="shared" si="125"/>
        <v>1.0053834540132973</v>
      </c>
      <c r="JF18" s="3">
        <f t="shared" si="126"/>
        <v>1.2140861799856644</v>
      </c>
      <c r="JG18" s="3">
        <f t="shared" si="127"/>
        <v>2.7387747100866049</v>
      </c>
      <c r="JH18" s="3">
        <f t="shared" si="128"/>
        <v>1.2191916306097021</v>
      </c>
      <c r="JI18" s="3">
        <f t="shared" si="129"/>
        <v>4.6931090638958937</v>
      </c>
      <c r="JJ18" s="3">
        <f t="shared" si="130"/>
        <v>1.5091331920002233</v>
      </c>
      <c r="JK18" s="3">
        <f t="shared" si="131"/>
        <v>1.55985573255</v>
      </c>
      <c r="JL18" s="3">
        <f t="shared" si="132"/>
        <v>0.75565336356593382</v>
      </c>
      <c r="JM18" s="3">
        <f t="shared" si="133"/>
        <v>0.51286100608917728</v>
      </c>
      <c r="JN18" s="3">
        <f t="shared" si="134"/>
        <v>0.56606249756385374</v>
      </c>
      <c r="JO18" s="3">
        <f t="shared" si="135"/>
        <v>4.3062971798730747E-2</v>
      </c>
      <c r="JP18" s="3">
        <f t="shared" si="136"/>
        <v>2.6057917945911641E-2</v>
      </c>
      <c r="JQ18" s="3">
        <f t="shared" si="137"/>
        <v>0.55910809140939122</v>
      </c>
      <c r="JR18" s="3">
        <f t="shared" si="138"/>
        <v>0.29846150611685146</v>
      </c>
      <c r="JS18" s="3">
        <f t="shared" si="139"/>
        <v>2.3484759830913613E-2</v>
      </c>
      <c r="JT18" s="3">
        <f t="shared" si="140"/>
        <v>1.736551532452273E-2</v>
      </c>
      <c r="JU18" s="3">
        <f t="shared" si="141"/>
        <v>2.9272898371969003E-2</v>
      </c>
      <c r="JV18" s="3">
        <f t="shared" si="142"/>
        <v>1.5865039057704429E-2</v>
      </c>
      <c r="JW18" s="3">
        <f t="shared" si="143"/>
        <v>0.23392143923201952</v>
      </c>
      <c r="JX18" s="3">
        <f t="shared" si="144"/>
        <v>1.1473000071499317E-2</v>
      </c>
      <c r="JY18" s="3">
        <f t="shared" si="145"/>
        <v>1.3298534288286807E-2</v>
      </c>
      <c r="JZ18" s="3">
        <f t="shared" si="146"/>
        <v>3.5927382080466162E-2</v>
      </c>
      <c r="KA18" s="3">
        <f t="shared" si="147"/>
        <v>3.0218708827922654E-2</v>
      </c>
      <c r="KB18" s="3">
        <f t="shared" si="148"/>
        <v>2.4295688888885125E-2</v>
      </c>
      <c r="KC18" s="3">
        <f t="shared" si="149"/>
        <v>2.7349232080107561E-2</v>
      </c>
      <c r="KD18" s="3">
        <f t="shared" si="150"/>
        <v>1.5240894810694421E-2</v>
      </c>
      <c r="KE18" s="3">
        <f t="shared" si="151"/>
        <v>1.7012648159532327E-2</v>
      </c>
      <c r="KF18" s="3">
        <f t="shared" si="152"/>
        <v>2.3114013201111033E-2</v>
      </c>
      <c r="KG18" s="3">
        <f t="shared" si="153"/>
        <v>2.1008367235451932E-2</v>
      </c>
      <c r="KH18" s="3">
        <f t="shared" si="154"/>
        <v>2.3852404647412957E-2</v>
      </c>
      <c r="KI18" s="3">
        <f t="shared" si="155"/>
        <v>1.0637151585322382E-2</v>
      </c>
      <c r="KJ18" s="3">
        <f t="shared" si="156"/>
        <v>1.2270468569497886E-2</v>
      </c>
      <c r="KK18" s="3">
        <f t="shared" si="157"/>
        <v>1.7226711516166265E-2</v>
      </c>
      <c r="KL18" s="3">
        <f t="shared" si="158"/>
        <v>1.882048748495831E-2</v>
      </c>
      <c r="KM18" s="3">
        <f t="shared" si="159"/>
        <v>1.5661722880492286E-2</v>
      </c>
      <c r="KN18" s="3">
        <f t="shared" si="160"/>
        <v>1.5538596804280332E-2</v>
      </c>
      <c r="KO18" s="3">
        <f t="shared" si="161"/>
        <v>1.4759497150873237E-2</v>
      </c>
      <c r="KP18" s="3">
        <f t="shared" si="162"/>
        <v>1.5389498154035196E-2</v>
      </c>
      <c r="KQ18" s="3">
        <f t="shared" si="163"/>
        <v>1.502383229192804E-2</v>
      </c>
      <c r="KR18" s="3">
        <f t="shared" si="164"/>
        <v>2.4679643204820082E-2</v>
      </c>
      <c r="KS18" s="3">
        <f t="shared" si="165"/>
        <v>1.9232949454047348E-2</v>
      </c>
      <c r="KT18" s="3">
        <f t="shared" si="166"/>
        <v>2.0686282104362616E-2</v>
      </c>
      <c r="KU18" s="3">
        <f t="shared" si="167"/>
        <v>2.0577046528911395E-2</v>
      </c>
      <c r="KV18" s="3">
        <f t="shared" si="168"/>
        <v>1.4380003150397312E-2</v>
      </c>
      <c r="KW18" s="3">
        <f t="shared" si="169"/>
        <v>1.7054316384194416E-2</v>
      </c>
      <c r="KX18" s="3">
        <f t="shared" si="170"/>
        <v>1.9151741443351619E-2</v>
      </c>
      <c r="KY18" s="3">
        <f t="shared" si="171"/>
        <v>1.8219277934760362E-2</v>
      </c>
      <c r="KZ18" s="3">
        <f t="shared" si="172"/>
        <v>2.0999222912395317E-2</v>
      </c>
      <c r="LA18" s="3">
        <f t="shared" si="173"/>
        <v>1.8601303008751496E-2</v>
      </c>
      <c r="LB18" s="3">
        <f t="shared" si="174"/>
        <v>1.6352433992251017E-2</v>
      </c>
      <c r="LC18" s="3">
        <f t="shared" si="175"/>
        <v>1.6112424450896588E-2</v>
      </c>
      <c r="LD18" s="3">
        <f t="shared" si="176"/>
        <v>2.1803399261757214E-2</v>
      </c>
      <c r="LE18" s="3">
        <f t="shared" si="177"/>
        <v>1.7764602930542824E-2</v>
      </c>
      <c r="LF18" s="3">
        <f t="shared" si="178"/>
        <v>2.1354641724863715E-2</v>
      </c>
      <c r="LG18" s="3">
        <f t="shared" si="179"/>
        <v>5.680289207122708E-2</v>
      </c>
      <c r="LH18" s="3">
        <f t="shared" si="180"/>
        <v>1.9080727376691066E-2</v>
      </c>
      <c r="LI18" s="3">
        <f t="shared" si="181"/>
        <v>1.6596713495512533E-2</v>
      </c>
      <c r="LJ18" s="3">
        <f t="shared" si="182"/>
        <v>1.7383478210569906E-2</v>
      </c>
      <c r="LK18" s="3">
        <f t="shared" si="183"/>
        <v>1.6851893126162355E-2</v>
      </c>
      <c r="LL18" s="3">
        <f t="shared" si="184"/>
        <v>1.7135961023368482E-2</v>
      </c>
      <c r="LM18" s="3">
        <f t="shared" si="185"/>
        <v>3.4881242932817545E-2</v>
      </c>
      <c r="LN18" s="3">
        <f t="shared" si="186"/>
        <v>2.5315632456902416E-2</v>
      </c>
      <c r="LO18" s="3">
        <f t="shared" si="123"/>
        <v>2.9529486136456527E-2</v>
      </c>
      <c r="LP18" s="3">
        <f t="shared" si="202"/>
        <v>1.8390334354963105E-2</v>
      </c>
      <c r="LQ18" s="3">
        <f t="shared" si="203"/>
        <v>1.875000311583994E-2</v>
      </c>
      <c r="LR18" s="3">
        <f t="shared" si="204"/>
        <v>2.4525411952310578E-2</v>
      </c>
      <c r="LS18" s="3">
        <f t="shared" si="205"/>
        <v>3.4115624920366176E-2</v>
      </c>
      <c r="LT18" s="3">
        <f t="shared" si="206"/>
        <v>2.4982021840045363E-2</v>
      </c>
      <c r="LU18" s="3">
        <f t="shared" si="207"/>
        <v>2.2676142012247158E-2</v>
      </c>
      <c r="LV18" s="3">
        <f t="shared" si="208"/>
        <v>2.0347884286941429E-2</v>
      </c>
      <c r="LW18" s="3">
        <f t="shared" si="209"/>
        <v>2.0154813273504407E-2</v>
      </c>
      <c r="LX18" s="3">
        <f t="shared" si="210"/>
        <v>1.5575800970542083E-2</v>
      </c>
      <c r="LY18" s="3">
        <f t="shared" si="211"/>
        <v>2.3611087232966628E-2</v>
      </c>
      <c r="LZ18" s="3">
        <f t="shared" si="212"/>
        <v>2.0064506650553274E-2</v>
      </c>
      <c r="MA18" s="3">
        <f t="shared" si="213"/>
        <v>2.6351941195146226E-2</v>
      </c>
      <c r="MB18" s="3">
        <f t="shared" si="214"/>
        <v>0.19631789766543073</v>
      </c>
      <c r="MC18" s="3">
        <f t="shared" si="215"/>
        <v>2.9315234782938904E-2</v>
      </c>
      <c r="MD18" s="3">
        <f t="shared" si="216"/>
        <v>3.020304996401094E-2</v>
      </c>
      <c r="ME18" s="3">
        <f t="shared" si="217"/>
        <v>1.7367941477548384E-2</v>
      </c>
      <c r="MF18" s="3">
        <f t="shared" si="218"/>
        <v>2.2939168946716187E-2</v>
      </c>
      <c r="MG18" s="3">
        <f t="shared" si="219"/>
        <v>2.3326487343154338E-2</v>
      </c>
      <c r="MH18" s="3">
        <f t="shared" si="220"/>
        <v>9.8796071548715361E-3</v>
      </c>
      <c r="MI18" s="3">
        <f t="shared" si="221"/>
        <v>9.7738115110053425E-3</v>
      </c>
      <c r="MJ18" s="3">
        <f t="shared" si="222"/>
        <v>1.2635512052631817E-2</v>
      </c>
      <c r="MK18" s="3">
        <f t="shared" si="223"/>
        <v>1.4983575278356717E-2</v>
      </c>
      <c r="ML18" s="3">
        <f t="shared" si="224"/>
        <v>1.0437447790618453E-2</v>
      </c>
      <c r="MM18" s="3">
        <f t="shared" si="225"/>
        <v>1.7131160933593789E-2</v>
      </c>
      <c r="MN18" s="3">
        <f t="shared" si="226"/>
        <v>2.6551857312134285E-2</v>
      </c>
      <c r="MO18" s="3">
        <f t="shared" si="227"/>
        <v>2.3183795824113656E-2</v>
      </c>
      <c r="MP18" s="3">
        <f t="shared" si="228"/>
        <v>2.0707464508692434E-2</v>
      </c>
      <c r="MQ18" s="3">
        <f t="shared" si="229"/>
        <v>1.9108046756272264E-2</v>
      </c>
      <c r="MR18" s="3">
        <f t="shared" si="230"/>
        <v>1.9610895066495194E-2</v>
      </c>
      <c r="MS18" s="3">
        <f t="shared" si="231"/>
        <v>1.9594398577849982E-2</v>
      </c>
      <c r="MT18" s="3">
        <f t="shared" si="232"/>
        <v>1.3122344405480151E-2</v>
      </c>
      <c r="MU18" s="3">
        <f t="shared" si="233"/>
        <v>1.3850515869108853E-2</v>
      </c>
      <c r="MV18" s="3">
        <f t="shared" si="234"/>
        <v>1.7303270274607679E-2</v>
      </c>
      <c r="MW18" s="3">
        <f t="shared" si="235"/>
        <v>8.9584435831926764E-3</v>
      </c>
      <c r="MX18" s="3">
        <f t="shared" si="236"/>
        <v>1.0736766991269192E-2</v>
      </c>
      <c r="MY18" s="3">
        <f t="shared" si="237"/>
        <v>1.047449016267132E-2</v>
      </c>
      <c r="MZ18" s="3">
        <f t="shared" si="238"/>
        <v>5.0430467818867661E-2</v>
      </c>
      <c r="NA18" s="3">
        <f t="shared" si="239"/>
        <v>1.3108098273742373E-2</v>
      </c>
      <c r="NB18" s="3">
        <f t="shared" si="240"/>
        <v>1.4019366539431293E-2</v>
      </c>
      <c r="NC18" s="3">
        <f t="shared" si="187"/>
        <v>1.657361459318198E-2</v>
      </c>
      <c r="ND18" s="3">
        <f t="shared" si="188"/>
        <v>1.4592908113252517E-2</v>
      </c>
      <c r="NE18" s="3">
        <f t="shared" si="189"/>
        <v>1.8730902724771341E-2</v>
      </c>
      <c r="NF18" s="3">
        <f t="shared" si="190"/>
        <v>2.5021336500349368E-2</v>
      </c>
      <c r="NG18" s="3">
        <f t="shared" si="191"/>
        <v>1.5938720633708423E-2</v>
      </c>
      <c r="NH18" s="3">
        <f t="shared" si="192"/>
        <v>1.3805691706789672E-2</v>
      </c>
      <c r="NI18" s="3">
        <f t="shared" si="193"/>
        <v>1.3917862408761391E-2</v>
      </c>
      <c r="NJ18" s="3">
        <f t="shared" si="194"/>
        <v>1.300543165382668E-2</v>
      </c>
      <c r="NK18" s="3">
        <f t="shared" si="195"/>
        <v>1.6088665742698818E-2</v>
      </c>
      <c r="NL18" s="3">
        <f t="shared" si="196"/>
        <v>1.5605545456682635E-2</v>
      </c>
      <c r="NM18" s="3">
        <f t="shared" si="197"/>
        <v>2.3102227389450964E-2</v>
      </c>
      <c r="NN18" s="3">
        <f t="shared" si="198"/>
        <v>1.931028380413605E-2</v>
      </c>
      <c r="NO18" s="3">
        <f t="shared" si="199"/>
        <v>1.431115537479623E-2</v>
      </c>
      <c r="NP18" s="3">
        <f t="shared" si="200"/>
        <v>1.3759486872255549E-2</v>
      </c>
      <c r="NQ18" s="3">
        <f t="shared" si="201"/>
        <v>1.4538916673982464E-2</v>
      </c>
      <c r="NT18" t="s">
        <v>133</v>
      </c>
      <c r="NU18">
        <v>0.151</v>
      </c>
      <c r="NV18">
        <v>0.70699999999999996</v>
      </c>
      <c r="NW18">
        <v>0.77200000000000002</v>
      </c>
      <c r="NX18">
        <v>0.44900000000000001</v>
      </c>
      <c r="NY18">
        <v>0.44400000000000001</v>
      </c>
      <c r="NZ18">
        <v>0.63500000000000001</v>
      </c>
      <c r="OA18">
        <v>0.53200000000000003</v>
      </c>
      <c r="OB18">
        <v>0.55500000000000005</v>
      </c>
      <c r="OC18">
        <v>0.43</v>
      </c>
      <c r="OD18">
        <v>0.39700000000000002</v>
      </c>
      <c r="OE18">
        <v>0.378</v>
      </c>
      <c r="OF18">
        <v>1.0580000000000001</v>
      </c>
      <c r="OG18">
        <v>1.0069999999999999</v>
      </c>
      <c r="OH18">
        <v>0.97299999999999998</v>
      </c>
      <c r="OI18">
        <v>0.54900000000000004</v>
      </c>
      <c r="OJ18">
        <v>0.51100000000000001</v>
      </c>
      <c r="OK18">
        <v>0.50600000000000001</v>
      </c>
      <c r="OL18">
        <v>0.60299999999999998</v>
      </c>
      <c r="OM18">
        <v>0.59599999999999997</v>
      </c>
      <c r="ON18">
        <v>0.60899999999999999</v>
      </c>
      <c r="OO18">
        <v>0.53700000000000003</v>
      </c>
      <c r="OP18">
        <v>0.38100000000000001</v>
      </c>
      <c r="OQ18">
        <v>0.36199999999999999</v>
      </c>
      <c r="OR18">
        <v>0.72</v>
      </c>
      <c r="OS18">
        <v>0.70099999999999996</v>
      </c>
      <c r="OT18">
        <v>0.70199999999999996</v>
      </c>
      <c r="OU18">
        <v>0.52300000000000002</v>
      </c>
      <c r="OV18">
        <v>0.627</v>
      </c>
      <c r="OW18">
        <v>0.55700000000000005</v>
      </c>
      <c r="OX18">
        <v>0.54400000000000004</v>
      </c>
      <c r="OY18">
        <v>0.57599999999999996</v>
      </c>
      <c r="OZ18">
        <v>0.60799999999999998</v>
      </c>
      <c r="PA18">
        <v>0.42199999999999999</v>
      </c>
      <c r="PB18">
        <v>0.39800000000000002</v>
      </c>
      <c r="PC18">
        <v>0.41399999999999998</v>
      </c>
      <c r="PD18">
        <v>0.58199999999999996</v>
      </c>
      <c r="PE18">
        <v>0.48199999999999998</v>
      </c>
      <c r="PF18">
        <v>0.49</v>
      </c>
      <c r="PG18">
        <v>0.69799999999999995</v>
      </c>
      <c r="PH18">
        <v>0.73199999999999998</v>
      </c>
      <c r="PI18">
        <v>0.68300000000000005</v>
      </c>
      <c r="PJ18">
        <v>0.27200000000000002</v>
      </c>
      <c r="PK18">
        <v>0.28199999999999997</v>
      </c>
      <c r="PL18">
        <v>0.29599999999999999</v>
      </c>
      <c r="PM18">
        <v>0.58099999999999996</v>
      </c>
      <c r="PN18">
        <v>0.55000000000000004</v>
      </c>
      <c r="PO18">
        <v>0.54800000000000004</v>
      </c>
      <c r="PP18">
        <v>0.27800000000000002</v>
      </c>
      <c r="PQ18">
        <v>0.307</v>
      </c>
      <c r="PR18">
        <v>0.27800000000000002</v>
      </c>
      <c r="PS18">
        <v>0.86099999999999999</v>
      </c>
      <c r="PT18">
        <v>0.94899999999999995</v>
      </c>
      <c r="PU18">
        <v>0.94199999999999995</v>
      </c>
      <c r="PV18">
        <v>0.52</v>
      </c>
      <c r="PW18">
        <v>0.47499999999999998</v>
      </c>
      <c r="PX18">
        <v>0.45</v>
      </c>
      <c r="PY18">
        <v>0.19600000000000001</v>
      </c>
      <c r="PZ18">
        <v>0.30599999999999999</v>
      </c>
      <c r="QA18">
        <v>0.33600000000000002</v>
      </c>
      <c r="QB18">
        <v>0.27100000000000002</v>
      </c>
      <c r="QC18">
        <v>0.30299999999999999</v>
      </c>
      <c r="QD18">
        <v>0.28899999999999998</v>
      </c>
      <c r="QE18">
        <v>0.70399999999999996</v>
      </c>
      <c r="QF18">
        <v>0.71</v>
      </c>
      <c r="QG18">
        <v>0.58899999999999997</v>
      </c>
      <c r="QH18">
        <v>0.32200000000000001</v>
      </c>
      <c r="QI18">
        <v>0.40899999999999997</v>
      </c>
      <c r="QJ18">
        <v>0.41499999999999998</v>
      </c>
      <c r="QK18">
        <v>0.224</v>
      </c>
      <c r="QL18">
        <v>0.20699999999999999</v>
      </c>
      <c r="QM18">
        <v>0.20300000000000001</v>
      </c>
      <c r="QN18">
        <v>0.39700000000000002</v>
      </c>
      <c r="QO18">
        <v>0.35499999999999998</v>
      </c>
      <c r="QP18">
        <v>0.378</v>
      </c>
      <c r="QQ18">
        <v>0.623</v>
      </c>
      <c r="QR18">
        <v>0.624</v>
      </c>
      <c r="QS18">
        <v>0.67</v>
      </c>
      <c r="QT18">
        <v>0.84799999999999998</v>
      </c>
      <c r="QU18">
        <v>0.74</v>
      </c>
      <c r="QV18">
        <v>0.69099999999999995</v>
      </c>
      <c r="QW18">
        <v>0.46200000000000002</v>
      </c>
      <c r="QX18">
        <v>0.41</v>
      </c>
      <c r="QY18">
        <v>0.46600000000000003</v>
      </c>
      <c r="QZ18">
        <v>0.96299999999999997</v>
      </c>
      <c r="RA18">
        <v>0.86699999999999999</v>
      </c>
      <c r="RB18">
        <v>0.85</v>
      </c>
      <c r="RC18">
        <v>1.0780000000000001</v>
      </c>
      <c r="RD18">
        <v>0.877</v>
      </c>
      <c r="RE18">
        <v>0.88300000000000001</v>
      </c>
      <c r="RF18">
        <v>0.86</v>
      </c>
      <c r="RG18">
        <v>1.0289999999999999</v>
      </c>
      <c r="RH18">
        <v>0.39900000000000002</v>
      </c>
      <c r="RI18">
        <v>0.84399999999999997</v>
      </c>
      <c r="RJ18">
        <v>0.69799999999999995</v>
      </c>
      <c r="RK18">
        <v>0.78700000000000003</v>
      </c>
      <c r="RL18">
        <v>0.79500000000000004</v>
      </c>
      <c r="RM18">
        <v>0.67500000000000004</v>
      </c>
      <c r="RN18">
        <v>0.628</v>
      </c>
      <c r="RP18" t="s">
        <v>133</v>
      </c>
      <c r="RQ18">
        <v>0.39600000000000002</v>
      </c>
      <c r="RR18">
        <v>0.29699999999999999</v>
      </c>
      <c r="RS18">
        <v>0.29499999999999998</v>
      </c>
      <c r="RT18">
        <v>0.35499999999999998</v>
      </c>
      <c r="RU18">
        <v>0.32300000000000001</v>
      </c>
      <c r="RV18">
        <v>0.33100000000000002</v>
      </c>
      <c r="RW18">
        <v>0.29099999999999998</v>
      </c>
      <c r="RX18">
        <v>0.28000000000000003</v>
      </c>
      <c r="RY18">
        <v>0.27300000000000002</v>
      </c>
      <c r="RZ18">
        <v>0.47599999999999998</v>
      </c>
      <c r="SA18">
        <v>0.46200000000000002</v>
      </c>
      <c r="SB18">
        <v>0.45300000000000001</v>
      </c>
      <c r="SC18">
        <v>0.32900000000000001</v>
      </c>
      <c r="SD18">
        <v>0.317</v>
      </c>
      <c r="SE18">
        <v>0.315</v>
      </c>
      <c r="SF18">
        <v>0.34499999999999997</v>
      </c>
      <c r="SG18">
        <v>0.34300000000000003</v>
      </c>
      <c r="SH18">
        <v>0.34699999999999998</v>
      </c>
      <c r="SI18">
        <v>0.32500000000000001</v>
      </c>
      <c r="SJ18">
        <v>0.27400000000000002</v>
      </c>
      <c r="SK18">
        <v>0.26800000000000002</v>
      </c>
      <c r="SL18">
        <v>0.38</v>
      </c>
      <c r="SM18">
        <v>0.375</v>
      </c>
      <c r="SN18">
        <v>0.375</v>
      </c>
      <c r="SO18">
        <v>0.32100000000000001</v>
      </c>
      <c r="SP18">
        <v>0.35199999999999998</v>
      </c>
      <c r="SQ18">
        <v>0.33100000000000002</v>
      </c>
      <c r="SR18">
        <v>0.32700000000000001</v>
      </c>
      <c r="SS18">
        <v>0.33700000000000002</v>
      </c>
      <c r="ST18">
        <v>0.34699999999999998</v>
      </c>
      <c r="SU18">
        <v>0.28799999999999998</v>
      </c>
      <c r="SV18">
        <v>0.28000000000000003</v>
      </c>
      <c r="SW18">
        <v>0.28499999999999998</v>
      </c>
      <c r="SX18">
        <v>0.33900000000000002</v>
      </c>
      <c r="SY18">
        <v>0.307</v>
      </c>
      <c r="SZ18">
        <v>0.31</v>
      </c>
      <c r="TA18">
        <v>0.374</v>
      </c>
      <c r="TB18">
        <v>0.38400000000000001</v>
      </c>
      <c r="TC18">
        <v>0.36899999999999999</v>
      </c>
      <c r="TD18">
        <v>0.23499999999999999</v>
      </c>
      <c r="TE18">
        <v>0.23899999999999999</v>
      </c>
      <c r="TF18">
        <v>0.24399999999999999</v>
      </c>
      <c r="TG18">
        <v>0.33900000000000002</v>
      </c>
      <c r="TH18">
        <v>0.32900000000000001</v>
      </c>
      <c r="TI18">
        <v>0.32800000000000001</v>
      </c>
      <c r="TJ18">
        <v>0.23799999999999999</v>
      </c>
      <c r="TK18">
        <v>0.248</v>
      </c>
      <c r="TL18">
        <v>0.23799999999999999</v>
      </c>
      <c r="TM18">
        <v>0.42099999999999999</v>
      </c>
      <c r="TN18">
        <v>0.44600000000000001</v>
      </c>
      <c r="TO18">
        <v>0.44400000000000001</v>
      </c>
      <c r="TP18">
        <v>0.32</v>
      </c>
      <c r="TQ18">
        <v>0.30499999999999999</v>
      </c>
      <c r="TR18">
        <v>0.29699999999999999</v>
      </c>
      <c r="TS18">
        <v>0.20599999999999999</v>
      </c>
      <c r="TT18">
        <v>0.248</v>
      </c>
      <c r="TU18">
        <v>0.25900000000000001</v>
      </c>
      <c r="TV18">
        <v>0.23499999999999999</v>
      </c>
      <c r="TW18">
        <v>0.247</v>
      </c>
      <c r="TX18">
        <v>0.24199999999999999</v>
      </c>
      <c r="TY18">
        <v>0.376</v>
      </c>
      <c r="TZ18">
        <v>0.377</v>
      </c>
      <c r="UA18">
        <v>0.34100000000000003</v>
      </c>
      <c r="UB18">
        <v>0.254</v>
      </c>
      <c r="UC18">
        <v>0.28399999999999997</v>
      </c>
      <c r="UD18">
        <v>0.28599999999999998</v>
      </c>
      <c r="UE18">
        <v>0.217</v>
      </c>
      <c r="UF18">
        <v>0.21</v>
      </c>
      <c r="UG18">
        <v>0.20899999999999999</v>
      </c>
      <c r="UH18">
        <v>0.28000000000000003</v>
      </c>
      <c r="UI18">
        <v>0.26500000000000001</v>
      </c>
      <c r="UJ18">
        <v>0.27300000000000002</v>
      </c>
      <c r="UK18">
        <v>0.35099999999999998</v>
      </c>
      <c r="UL18">
        <v>0.35199999999999998</v>
      </c>
      <c r="UM18">
        <v>0.36499999999999999</v>
      </c>
      <c r="UN18">
        <v>0.41699999999999998</v>
      </c>
      <c r="UO18">
        <v>0.38600000000000001</v>
      </c>
      <c r="UP18">
        <v>0.372</v>
      </c>
      <c r="UQ18">
        <v>0.30099999999999999</v>
      </c>
      <c r="UR18">
        <v>0.28399999999999997</v>
      </c>
      <c r="US18">
        <v>0.30299999999999999</v>
      </c>
      <c r="UT18">
        <v>0.45</v>
      </c>
      <c r="UU18">
        <v>0.42299999999999999</v>
      </c>
      <c r="UV18">
        <v>0.41799999999999998</v>
      </c>
      <c r="UW18">
        <v>0.48199999999999998</v>
      </c>
      <c r="UX18">
        <v>0.42599999999999999</v>
      </c>
      <c r="UY18">
        <v>0.42699999999999999</v>
      </c>
      <c r="UZ18">
        <v>0.42099999999999999</v>
      </c>
      <c r="VA18">
        <v>0.46800000000000003</v>
      </c>
      <c r="VB18">
        <v>0.28000000000000003</v>
      </c>
      <c r="VC18">
        <v>0.41599999999999998</v>
      </c>
      <c r="VD18">
        <v>0.374</v>
      </c>
      <c r="VE18">
        <v>0.4</v>
      </c>
      <c r="VF18">
        <v>0.40200000000000002</v>
      </c>
      <c r="VG18">
        <v>0.36699999999999999</v>
      </c>
      <c r="VH18">
        <v>0.35299999999999998</v>
      </c>
    </row>
    <row r="19" spans="1:580" x14ac:dyDescent="0.25">
      <c r="A19" t="s">
        <v>117</v>
      </c>
      <c r="B19">
        <v>168.916</v>
      </c>
      <c r="C19">
        <v>96.850999999999999</v>
      </c>
      <c r="D19">
        <v>30</v>
      </c>
      <c r="E19" t="s">
        <v>117</v>
      </c>
      <c r="F19">
        <v>-75</v>
      </c>
      <c r="G19">
        <v>-10</v>
      </c>
      <c r="H19">
        <v>-11</v>
      </c>
      <c r="I19">
        <v>-1</v>
      </c>
      <c r="J19">
        <v>8.3000000000000007</v>
      </c>
      <c r="K19">
        <v>0</v>
      </c>
      <c r="L19">
        <v>8.6</v>
      </c>
      <c r="N19" t="s">
        <v>684</v>
      </c>
      <c r="P19">
        <v>1</v>
      </c>
      <c r="Q19" t="s">
        <v>117</v>
      </c>
      <c r="R19">
        <v>8.2590000000000003</v>
      </c>
      <c r="S19">
        <v>847.44899999999996</v>
      </c>
      <c r="T19">
        <v>17923.589</v>
      </c>
      <c r="U19">
        <v>629.76400000000001</v>
      </c>
      <c r="V19">
        <v>4824.5720000000001</v>
      </c>
      <c r="W19">
        <v>2534.5120000000002</v>
      </c>
      <c r="X19">
        <v>2851.172</v>
      </c>
      <c r="Y19">
        <v>3712.9920000000002</v>
      </c>
      <c r="Z19">
        <v>1846.979</v>
      </c>
      <c r="AA19">
        <v>2617.364</v>
      </c>
      <c r="AB19">
        <v>3813.7930000000001</v>
      </c>
      <c r="AC19">
        <v>117335.894</v>
      </c>
      <c r="AD19">
        <v>114282.93700000001</v>
      </c>
      <c r="AE19">
        <v>2727176.969</v>
      </c>
      <c r="AF19">
        <v>9380859.4100000001</v>
      </c>
      <c r="AG19">
        <v>27109.544999999998</v>
      </c>
      <c r="AH19">
        <v>178388.864</v>
      </c>
      <c r="AI19">
        <v>1493308.4720000001</v>
      </c>
      <c r="AJ19">
        <v>5543516.5120000001</v>
      </c>
      <c r="AK19">
        <v>1255654.7209999999</v>
      </c>
      <c r="AL19">
        <v>1129910.28</v>
      </c>
      <c r="AM19">
        <v>267248.929</v>
      </c>
      <c r="AN19">
        <v>1666085.865</v>
      </c>
      <c r="AO19">
        <v>6289898.267</v>
      </c>
      <c r="AP19">
        <v>0</v>
      </c>
      <c r="AQ19">
        <v>0</v>
      </c>
      <c r="AR19">
        <v>1720.4380000000001</v>
      </c>
      <c r="AS19">
        <v>14882.902</v>
      </c>
      <c r="AT19">
        <v>0</v>
      </c>
      <c r="AU19">
        <v>502.39100000000002</v>
      </c>
      <c r="AV19">
        <v>281.94</v>
      </c>
      <c r="AW19">
        <v>0</v>
      </c>
      <c r="AX19">
        <v>25.716000000000001</v>
      </c>
      <c r="AY19">
        <v>0</v>
      </c>
      <c r="AZ19">
        <v>0</v>
      </c>
      <c r="BA19">
        <v>12.977</v>
      </c>
      <c r="BB19">
        <v>0</v>
      </c>
      <c r="BC19">
        <v>0</v>
      </c>
      <c r="BD19">
        <v>0</v>
      </c>
      <c r="BE19">
        <v>395.185</v>
      </c>
      <c r="BF19">
        <v>0</v>
      </c>
      <c r="BG19">
        <v>7.4119999999999999</v>
      </c>
      <c r="BH19">
        <v>221.65799999999999</v>
      </c>
      <c r="BI19">
        <v>591.22900000000004</v>
      </c>
      <c r="BJ19">
        <v>26.414999999999999</v>
      </c>
      <c r="BK19">
        <v>328.69200000000001</v>
      </c>
      <c r="BL19">
        <v>1523.5530000000001</v>
      </c>
      <c r="BM19">
        <v>0</v>
      </c>
      <c r="BN19">
        <v>2115.34</v>
      </c>
      <c r="BO19">
        <v>762.11800000000005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15645.636</v>
      </c>
      <c r="BX19">
        <v>89.953000000000003</v>
      </c>
      <c r="BY19">
        <v>0</v>
      </c>
      <c r="BZ19">
        <v>0</v>
      </c>
      <c r="CA19">
        <v>763233.94900000002</v>
      </c>
      <c r="CB19">
        <v>0</v>
      </c>
      <c r="CC19">
        <v>0</v>
      </c>
      <c r="CD19">
        <v>0</v>
      </c>
      <c r="CE19">
        <v>442.76499999999999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3186.2869999999998</v>
      </c>
      <c r="CO19">
        <v>28.748000000000001</v>
      </c>
      <c r="CP19">
        <v>0</v>
      </c>
      <c r="CQ19">
        <v>0</v>
      </c>
      <c r="CR19">
        <v>1327.1880000000001</v>
      </c>
      <c r="CS19">
        <v>282.238</v>
      </c>
      <c r="CT19">
        <v>0</v>
      </c>
      <c r="CU19">
        <v>0</v>
      </c>
      <c r="CV19">
        <v>0</v>
      </c>
      <c r="CW19">
        <v>959.93200000000002</v>
      </c>
      <c r="CX19">
        <v>0</v>
      </c>
      <c r="CY19">
        <v>0</v>
      </c>
      <c r="CZ19">
        <v>0</v>
      </c>
      <c r="DA19">
        <v>0</v>
      </c>
      <c r="DB19">
        <v>471.66300000000001</v>
      </c>
      <c r="DC19">
        <v>0</v>
      </c>
      <c r="DD19">
        <v>157.44399999999999</v>
      </c>
      <c r="DE19">
        <v>0</v>
      </c>
      <c r="DF19">
        <v>0</v>
      </c>
      <c r="DG19">
        <v>637.15300000000002</v>
      </c>
      <c r="DH19">
        <v>22.408999999999999</v>
      </c>
      <c r="DI19">
        <v>0</v>
      </c>
      <c r="DJ19">
        <v>975.32299999999998</v>
      </c>
      <c r="DK19">
        <v>54796.137000000002</v>
      </c>
      <c r="DL19">
        <v>179.29</v>
      </c>
      <c r="DM19">
        <v>0</v>
      </c>
      <c r="DN19">
        <v>0</v>
      </c>
      <c r="DO19">
        <v>0</v>
      </c>
      <c r="DP19">
        <v>15348.797</v>
      </c>
      <c r="DQ19">
        <v>0</v>
      </c>
      <c r="DR19">
        <v>123.193</v>
      </c>
      <c r="DS19">
        <v>0</v>
      </c>
      <c r="DT19">
        <v>0</v>
      </c>
      <c r="DU19">
        <v>0</v>
      </c>
      <c r="DV19">
        <v>288614.75300000003</v>
      </c>
      <c r="DW19">
        <v>0</v>
      </c>
      <c r="DX19">
        <v>11066678</v>
      </c>
      <c r="DY19">
        <v>9403576.2870000005</v>
      </c>
      <c r="DZ19">
        <v>8415.4539999999997</v>
      </c>
      <c r="EA19">
        <v>81810.563999999998</v>
      </c>
      <c r="EB19">
        <v>1660321.3659999999</v>
      </c>
      <c r="EC19">
        <v>1149046.4939999999</v>
      </c>
      <c r="ED19">
        <v>529982.85400000005</v>
      </c>
      <c r="EE19">
        <v>11544805.238</v>
      </c>
      <c r="EF19">
        <v>8696699.5620000008</v>
      </c>
      <c r="EG19">
        <v>6174737.773</v>
      </c>
      <c r="EI19" t="s">
        <v>117</v>
      </c>
      <c r="EJ19">
        <v>8.2590000000000003</v>
      </c>
      <c r="EK19">
        <v>7427.3180000000002</v>
      </c>
      <c r="EL19">
        <v>7243.4610000000002</v>
      </c>
      <c r="EM19">
        <v>8672.5529999999999</v>
      </c>
      <c r="EN19">
        <v>7800.0320000000002</v>
      </c>
      <c r="EO19">
        <v>6312.393</v>
      </c>
      <c r="EP19">
        <v>7049.0860000000002</v>
      </c>
      <c r="EQ19">
        <v>6204.2979999999998</v>
      </c>
      <c r="ER19">
        <v>3756.9879999999998</v>
      </c>
      <c r="ES19">
        <v>4664.1480000000001</v>
      </c>
      <c r="ET19">
        <v>7730.94</v>
      </c>
      <c r="EU19">
        <v>36439.055999999997</v>
      </c>
      <c r="EV19">
        <v>20860.246999999999</v>
      </c>
      <c r="EW19">
        <v>605955.84299999999</v>
      </c>
      <c r="EX19">
        <v>1723014.5109999999</v>
      </c>
      <c r="EY19">
        <v>9744.152</v>
      </c>
      <c r="EZ19">
        <v>57030.927000000003</v>
      </c>
      <c r="FA19">
        <v>285853.20199999999</v>
      </c>
      <c r="FB19">
        <v>982512.35699999996</v>
      </c>
      <c r="FC19">
        <v>327020.38099999999</v>
      </c>
      <c r="FD19">
        <v>325450.78600000002</v>
      </c>
      <c r="FE19">
        <v>80249.070999999996</v>
      </c>
      <c r="FF19">
        <v>312654.25099999999</v>
      </c>
      <c r="FG19">
        <v>1012151.8320000001</v>
      </c>
      <c r="FH19">
        <v>13238.585999999999</v>
      </c>
      <c r="FI19">
        <v>46721.07</v>
      </c>
      <c r="FJ19">
        <v>5662.1580000000004</v>
      </c>
      <c r="FK19">
        <v>46856.285000000003</v>
      </c>
      <c r="FL19">
        <v>189006.76300000001</v>
      </c>
      <c r="FM19">
        <v>71453.176000000007</v>
      </c>
      <c r="FN19">
        <v>29495.851999999999</v>
      </c>
      <c r="FO19">
        <v>64513.36</v>
      </c>
      <c r="FP19">
        <v>32698.010999999999</v>
      </c>
      <c r="FQ19">
        <v>58091.627999999997</v>
      </c>
      <c r="FR19">
        <v>61878.428</v>
      </c>
      <c r="FS19">
        <v>84209.479000000007</v>
      </c>
      <c r="FT19">
        <v>73154.152000000002</v>
      </c>
      <c r="FU19">
        <v>69895.436000000002</v>
      </c>
      <c r="FV19">
        <v>69350.502999999997</v>
      </c>
      <c r="FW19">
        <v>23805.686000000002</v>
      </c>
      <c r="FX19">
        <v>11103.486999999999</v>
      </c>
      <c r="FY19">
        <v>15902.657999999999</v>
      </c>
      <c r="FZ19">
        <v>6030.0119999999997</v>
      </c>
      <c r="GA19">
        <v>5750.9120000000003</v>
      </c>
      <c r="GB19">
        <v>5918.69</v>
      </c>
      <c r="GC19">
        <v>228191.421</v>
      </c>
      <c r="GD19">
        <v>235302.71299999999</v>
      </c>
      <c r="GE19">
        <v>157580.49799999999</v>
      </c>
      <c r="GF19">
        <v>47250.737000000001</v>
      </c>
      <c r="GG19">
        <v>4059.1909999999998</v>
      </c>
      <c r="GH19">
        <v>37040.743000000002</v>
      </c>
      <c r="GI19">
        <v>21429.409</v>
      </c>
      <c r="GJ19">
        <v>17842.947</v>
      </c>
      <c r="GK19">
        <v>21337.785</v>
      </c>
      <c r="GL19">
        <v>51177.188000000002</v>
      </c>
      <c r="GM19">
        <v>46980.483999999997</v>
      </c>
      <c r="GN19">
        <v>34526.667000000001</v>
      </c>
      <c r="GO19">
        <v>10319.956</v>
      </c>
      <c r="GP19">
        <v>67660.254000000001</v>
      </c>
      <c r="GQ19">
        <v>46955.368999999999</v>
      </c>
      <c r="GR19">
        <v>68814.384999999995</v>
      </c>
      <c r="GS19">
        <v>287477.11700000003</v>
      </c>
      <c r="GT19">
        <v>141706.505</v>
      </c>
      <c r="GU19">
        <v>12027.194</v>
      </c>
      <c r="GV19">
        <v>13295.153</v>
      </c>
      <c r="GW19">
        <v>10235.166999999999</v>
      </c>
      <c r="GX19">
        <v>45680.027999999998</v>
      </c>
      <c r="GY19">
        <v>61447.540999999997</v>
      </c>
      <c r="GZ19">
        <v>53198.860999999997</v>
      </c>
      <c r="HA19">
        <v>28914.9</v>
      </c>
      <c r="HB19">
        <v>32129.199000000001</v>
      </c>
      <c r="HC19">
        <v>31137.409</v>
      </c>
      <c r="HD19">
        <v>22771.155999999999</v>
      </c>
      <c r="HE19">
        <v>30920.342000000001</v>
      </c>
      <c r="HF19">
        <v>8073.4430000000002</v>
      </c>
      <c r="HG19">
        <v>38261.271999999997</v>
      </c>
      <c r="HH19">
        <v>73594.273000000001</v>
      </c>
      <c r="HI19">
        <v>55406.091999999997</v>
      </c>
      <c r="HJ19">
        <v>8816.4879999999994</v>
      </c>
      <c r="HK19">
        <v>24103.305</v>
      </c>
      <c r="HL19">
        <v>29875.483</v>
      </c>
      <c r="HM19">
        <v>91613.203999999998</v>
      </c>
      <c r="HN19">
        <v>70552.546000000002</v>
      </c>
      <c r="HO19">
        <v>78846.702999999994</v>
      </c>
      <c r="HP19">
        <v>41194.733</v>
      </c>
      <c r="HQ19">
        <v>38097.659</v>
      </c>
      <c r="HR19">
        <v>49435.9</v>
      </c>
      <c r="HS19">
        <v>44951.434999999998</v>
      </c>
      <c r="HT19">
        <v>31591.412</v>
      </c>
      <c r="HU19">
        <v>48430.487000000001</v>
      </c>
      <c r="HV19">
        <v>34917.68</v>
      </c>
      <c r="HW19">
        <v>26608.026000000002</v>
      </c>
      <c r="HX19">
        <v>38661.167000000001</v>
      </c>
      <c r="HY19">
        <v>47840.527000000002</v>
      </c>
      <c r="HZ19">
        <v>58205.737999999998</v>
      </c>
      <c r="IA19">
        <v>50458.942000000003</v>
      </c>
      <c r="IB19">
        <v>44765.167999999998</v>
      </c>
      <c r="IC19">
        <v>317627.408</v>
      </c>
      <c r="ID19">
        <v>32012.692999999999</v>
      </c>
      <c r="IE19">
        <v>50370.188999999998</v>
      </c>
      <c r="IF19">
        <v>50022.89</v>
      </c>
      <c r="IG19">
        <v>31365.576000000001</v>
      </c>
      <c r="IH19">
        <v>15170.405000000001</v>
      </c>
      <c r="II19">
        <v>145148.609</v>
      </c>
      <c r="IJ19">
        <v>84419.591</v>
      </c>
      <c r="IK19">
        <v>37226.201999999997</v>
      </c>
      <c r="IL19">
        <v>59924.334000000003</v>
      </c>
      <c r="IM19">
        <v>42742.430999999997</v>
      </c>
      <c r="IN19">
        <v>354146.76899999997</v>
      </c>
      <c r="IO19">
        <v>126454.193</v>
      </c>
      <c r="IP19">
        <v>444370.08100000001</v>
      </c>
      <c r="IQ19">
        <v>753626.05</v>
      </c>
      <c r="IR19">
        <v>51122.837</v>
      </c>
      <c r="IS19">
        <v>9478.7579999999998</v>
      </c>
      <c r="IT19">
        <v>54374.366999999998</v>
      </c>
      <c r="IU19">
        <v>53684.625999999997</v>
      </c>
      <c r="IV19">
        <v>78448.525999999998</v>
      </c>
      <c r="IW19">
        <v>240255.60500000001</v>
      </c>
      <c r="IX19">
        <v>244942.93299999999</v>
      </c>
      <c r="IY19">
        <v>278493.86800000002</v>
      </c>
      <c r="JB19" t="s">
        <v>117</v>
      </c>
      <c r="JC19" s="3">
        <f t="shared" si="122"/>
        <v>8.764324460823012</v>
      </c>
      <c r="JD19" s="3">
        <f t="shared" si="124"/>
        <v>0.40413005453316297</v>
      </c>
      <c r="JE19" s="3">
        <f t="shared" si="125"/>
        <v>13.771115846571096</v>
      </c>
      <c r="JF19" s="3">
        <f t="shared" si="126"/>
        <v>1.616730354526785</v>
      </c>
      <c r="JG19" s="3">
        <f t="shared" si="127"/>
        <v>2.4905753060155167</v>
      </c>
      <c r="JH19" s="3">
        <f t="shared" si="128"/>
        <v>2.4723468103642996</v>
      </c>
      <c r="JI19" s="3">
        <f t="shared" si="129"/>
        <v>1.6709699347588143</v>
      </c>
      <c r="JJ19" s="3">
        <f t="shared" si="130"/>
        <v>2.0341259971012122</v>
      </c>
      <c r="JK19" s="3">
        <f t="shared" si="131"/>
        <v>1.7820020448053844</v>
      </c>
      <c r="JL19" s="3">
        <f t="shared" si="132"/>
        <v>2.0271000549846305</v>
      </c>
      <c r="JM19" s="3">
        <f t="shared" si="133"/>
        <v>0.3105533588894801</v>
      </c>
      <c r="JN19" s="3">
        <f t="shared" si="134"/>
        <v>0.18253159699597149</v>
      </c>
      <c r="JO19" s="3">
        <f t="shared" si="135"/>
        <v>0.22219161055110831</v>
      </c>
      <c r="JP19" s="3">
        <f t="shared" si="136"/>
        <v>0.18367341793474334</v>
      </c>
      <c r="JQ19" s="3">
        <f t="shared" si="137"/>
        <v>0.35943620595624165</v>
      </c>
      <c r="JR19" s="3">
        <f t="shared" si="138"/>
        <v>0.31970004024466464</v>
      </c>
      <c r="JS19" s="3">
        <f t="shared" si="139"/>
        <v>0.19142274175753821</v>
      </c>
      <c r="JT19" s="3">
        <f t="shared" si="140"/>
        <v>0.17723630025691534</v>
      </c>
      <c r="JU19" s="3">
        <f t="shared" si="141"/>
        <v>0.26043814078090022</v>
      </c>
      <c r="JV19" s="3">
        <f t="shared" si="142"/>
        <v>0.28803241439665461</v>
      </c>
      <c r="JW19" s="3">
        <f t="shared" si="143"/>
        <v>0.30027836332320718</v>
      </c>
      <c r="JX19" s="3">
        <f t="shared" si="144"/>
        <v>0.1876579458286203</v>
      </c>
      <c r="JY19" s="3">
        <f t="shared" si="145"/>
        <v>0.16091704333443077</v>
      </c>
      <c r="JZ19" s="3" t="e">
        <f t="shared" si="146"/>
        <v>#DIV/0!</v>
      </c>
      <c r="KA19" s="3" t="e">
        <f t="shared" si="147"/>
        <v>#DIV/0!</v>
      </c>
      <c r="KB19" s="3">
        <f t="shared" si="148"/>
        <v>3.2911142395134263</v>
      </c>
      <c r="KC19" s="3">
        <f t="shared" si="149"/>
        <v>3.1483298754503659</v>
      </c>
      <c r="KD19" s="3" t="e">
        <f t="shared" si="150"/>
        <v>#DIV/0!</v>
      </c>
      <c r="KE19" s="3">
        <f t="shared" si="151"/>
        <v>142.22622618637675</v>
      </c>
      <c r="KF19" s="3">
        <f t="shared" si="152"/>
        <v>104.61747889621905</v>
      </c>
      <c r="KG19" s="3" t="e">
        <f t="shared" si="153"/>
        <v>#DIV/0!</v>
      </c>
      <c r="KH19" s="3">
        <f t="shared" si="154"/>
        <v>1271.5045496966868</v>
      </c>
      <c r="KI19" s="3" t="e">
        <f t="shared" si="155"/>
        <v>#DIV/0!</v>
      </c>
      <c r="KJ19" s="3" t="e">
        <f t="shared" si="156"/>
        <v>#DIV/0!</v>
      </c>
      <c r="KK19" s="3">
        <f t="shared" si="157"/>
        <v>6489.1330045465056</v>
      </c>
      <c r="KL19" s="3" t="e">
        <f t="shared" si="158"/>
        <v>#DIV/0!</v>
      </c>
      <c r="KM19" s="3" t="e">
        <f t="shared" si="159"/>
        <v>#DIV/0!</v>
      </c>
      <c r="KN19" s="3" t="e">
        <f t="shared" si="160"/>
        <v>#DIV/0!</v>
      </c>
      <c r="KO19" s="3">
        <f t="shared" si="161"/>
        <v>60.239346129028178</v>
      </c>
      <c r="KP19" s="3" t="e">
        <f t="shared" si="162"/>
        <v>#DIV/0!</v>
      </c>
      <c r="KQ19" s="3">
        <f t="shared" si="163"/>
        <v>2145.5286022665946</v>
      </c>
      <c r="KR19" s="3">
        <f t="shared" si="164"/>
        <v>27.204125274070865</v>
      </c>
      <c r="KS19" s="3">
        <f t="shared" si="165"/>
        <v>9.7270465420336283</v>
      </c>
      <c r="KT19" s="3">
        <f t="shared" si="166"/>
        <v>224.06549309104673</v>
      </c>
      <c r="KU19" s="3">
        <f t="shared" si="167"/>
        <v>694.24087291446097</v>
      </c>
      <c r="KV19" s="3">
        <f t="shared" si="168"/>
        <v>154.44340498820847</v>
      </c>
      <c r="KW19" s="3" t="e">
        <f t="shared" si="169"/>
        <v>#DIV/0!</v>
      </c>
      <c r="KX19" s="3">
        <f t="shared" si="170"/>
        <v>22.337183147862753</v>
      </c>
      <c r="KY19" s="3">
        <f t="shared" si="171"/>
        <v>5.3261975179696579</v>
      </c>
      <c r="KZ19" s="3" t="e">
        <f t="shared" si="172"/>
        <v>#DIV/0!</v>
      </c>
      <c r="LA19" s="3" t="e">
        <f t="shared" si="173"/>
        <v>#DIV/0!</v>
      </c>
      <c r="LB19" s="3" t="e">
        <f t="shared" si="174"/>
        <v>#DIV/0!</v>
      </c>
      <c r="LC19" s="3" t="e">
        <f t="shared" si="175"/>
        <v>#DIV/0!</v>
      </c>
      <c r="LD19" s="3" t="e">
        <f t="shared" si="176"/>
        <v>#DIV/0!</v>
      </c>
      <c r="LE19" s="3" t="e">
        <f t="shared" si="177"/>
        <v>#DIV/0!</v>
      </c>
      <c r="LF19" s="3" t="e">
        <f t="shared" si="178"/>
        <v>#DIV/0!</v>
      </c>
      <c r="LG19" s="3">
        <f t="shared" si="179"/>
        <v>0.65960603966499032</v>
      </c>
      <c r="LH19" s="3">
        <f t="shared" si="180"/>
        <v>752.17340166531415</v>
      </c>
      <c r="LI19" s="3" t="e">
        <f t="shared" si="181"/>
        <v>#DIV/0!</v>
      </c>
      <c r="LJ19" s="3" t="e">
        <f t="shared" si="182"/>
        <v>#DIV/0!</v>
      </c>
      <c r="LK19" s="3">
        <f t="shared" si="183"/>
        <v>0.37665661672499845</v>
      </c>
      <c r="LL19" s="3" t="e">
        <f t="shared" si="184"/>
        <v>#DIV/0!</v>
      </c>
      <c r="LM19" s="3" t="e">
        <f t="shared" si="185"/>
        <v>#DIV/0!</v>
      </c>
      <c r="LN19" s="3" t="e">
        <f t="shared" si="186"/>
        <v>#DIV/0!</v>
      </c>
      <c r="LO19" s="3">
        <f t="shared" si="123"/>
        <v>23.116477137985161</v>
      </c>
      <c r="LP19" s="3" t="e">
        <f t="shared" si="202"/>
        <v>#DIV/0!</v>
      </c>
      <c r="LQ19" s="3" t="e">
        <f t="shared" si="203"/>
        <v>#DIV/0!</v>
      </c>
      <c r="LR19" s="3" t="e">
        <f t="shared" si="204"/>
        <v>#DIV/0!</v>
      </c>
      <c r="LS19" s="3" t="e">
        <f t="shared" si="205"/>
        <v>#DIV/0!</v>
      </c>
      <c r="LT19" s="3" t="e">
        <f t="shared" si="206"/>
        <v>#DIV/0!</v>
      </c>
      <c r="LU19" s="3" t="e">
        <f t="shared" si="207"/>
        <v>#DIV/0!</v>
      </c>
      <c r="LV19" s="3" t="e">
        <f t="shared" si="208"/>
        <v>#DIV/0!</v>
      </c>
      <c r="LW19" s="3" t="e">
        <f t="shared" si="209"/>
        <v>#DIV/0!</v>
      </c>
      <c r="LX19" s="3">
        <f t="shared" si="210"/>
        <v>2.533809101314477</v>
      </c>
      <c r="LY19" s="3">
        <f t="shared" si="211"/>
        <v>1330.9194378739389</v>
      </c>
      <c r="LZ19" s="3" t="e">
        <f t="shared" si="212"/>
        <v>#DIV/0!</v>
      </c>
      <c r="MA19" s="3" t="e">
        <f t="shared" si="213"/>
        <v>#DIV/0!</v>
      </c>
      <c r="MB19" s="3">
        <f t="shared" si="214"/>
        <v>6.6429835110022086</v>
      </c>
      <c r="MC19" s="3">
        <f t="shared" si="215"/>
        <v>85.400637050999507</v>
      </c>
      <c r="MD19" s="3" t="e">
        <f t="shared" si="216"/>
        <v>#DIV/0!</v>
      </c>
      <c r="ME19" s="3" t="e">
        <f t="shared" si="217"/>
        <v>#DIV/0!</v>
      </c>
      <c r="MF19" s="3" t="e">
        <f t="shared" si="218"/>
        <v>#DIV/0!</v>
      </c>
      <c r="MG19" s="3">
        <f t="shared" si="219"/>
        <v>82.137800385860658</v>
      </c>
      <c r="MH19" s="3" t="e">
        <f t="shared" si="220"/>
        <v>#DIV/0!</v>
      </c>
      <c r="MI19" s="3" t="e">
        <f t="shared" si="221"/>
        <v>#DIV/0!</v>
      </c>
      <c r="MJ19" s="3" t="e">
        <f t="shared" si="222"/>
        <v>#DIV/0!</v>
      </c>
      <c r="MK19" s="3" t="e">
        <f t="shared" si="223"/>
        <v>#DIV/0!</v>
      </c>
      <c r="ML19" s="3">
        <f t="shared" si="224"/>
        <v>66.9787793403341</v>
      </c>
      <c r="MM19" s="3" t="e">
        <f t="shared" si="225"/>
        <v>#DIV/0!</v>
      </c>
      <c r="MN19" s="3">
        <f t="shared" si="226"/>
        <v>221.77841010136939</v>
      </c>
      <c r="MO19" s="3" t="e">
        <f t="shared" si="227"/>
        <v>#DIV/0!</v>
      </c>
      <c r="MP19" s="3" t="e">
        <f t="shared" si="228"/>
        <v>#DIV/0!</v>
      </c>
      <c r="MQ19" s="3">
        <f t="shared" si="229"/>
        <v>75.084833627088003</v>
      </c>
      <c r="MR19" s="3">
        <f t="shared" si="230"/>
        <v>2597.4268374313892</v>
      </c>
      <c r="MS19" s="3" t="e">
        <f t="shared" si="231"/>
        <v>#DIV/0!</v>
      </c>
      <c r="MT19" s="3">
        <f t="shared" si="232"/>
        <v>45.897787707251851</v>
      </c>
      <c r="MU19" s="3">
        <f t="shared" si="233"/>
        <v>5.7965291969395576</v>
      </c>
      <c r="MV19" s="3">
        <f t="shared" si="234"/>
        <v>178.55258519716659</v>
      </c>
      <c r="MW19" s="3" t="e">
        <f t="shared" si="235"/>
        <v>#DIV/0!</v>
      </c>
      <c r="MX19" s="3" t="e">
        <f t="shared" si="236"/>
        <v>#DIV/0!</v>
      </c>
      <c r="MY19" s="3" t="e">
        <f t="shared" si="237"/>
        <v>#DIV/0!</v>
      </c>
      <c r="MZ19" s="3">
        <f t="shared" si="238"/>
        <v>0.98837746046155928</v>
      </c>
      <c r="NA19" s="3" t="e">
        <f t="shared" si="239"/>
        <v>#DIV/0!</v>
      </c>
      <c r="NB19" s="3">
        <f t="shared" si="240"/>
        <v>685.26288831345937</v>
      </c>
      <c r="NC19" s="3" t="e">
        <f t="shared" si="187"/>
        <v>#DIV/0!</v>
      </c>
      <c r="ND19" s="3" t="e">
        <f t="shared" si="188"/>
        <v>#DIV/0!</v>
      </c>
      <c r="NE19" s="3" t="e">
        <f t="shared" si="189"/>
        <v>#DIV/0!</v>
      </c>
      <c r="NF19" s="3">
        <f t="shared" si="190"/>
        <v>1.2270570555345102</v>
      </c>
      <c r="NG19" s="3" t="e">
        <f t="shared" si="191"/>
        <v>#DIV/0!</v>
      </c>
      <c r="NH19" s="3">
        <f t="shared" si="192"/>
        <v>4.0153881860482431E-2</v>
      </c>
      <c r="NI19" s="3">
        <f t="shared" si="193"/>
        <v>8.0142493344989657E-2</v>
      </c>
      <c r="NJ19" s="3">
        <f t="shared" si="194"/>
        <v>6.0748756989224821</v>
      </c>
      <c r="NK19" s="3">
        <f t="shared" si="195"/>
        <v>0.11586227421681142</v>
      </c>
      <c r="NL19" s="3">
        <f t="shared" si="196"/>
        <v>3.2749302703365922E-2</v>
      </c>
      <c r="NM19" s="3">
        <f t="shared" si="197"/>
        <v>4.6721021542928093E-2</v>
      </c>
      <c r="NN19" s="3">
        <f t="shared" si="198"/>
        <v>0.14802087540741457</v>
      </c>
      <c r="NO19" s="3">
        <f t="shared" si="199"/>
        <v>2.0810710968877412E-2</v>
      </c>
      <c r="NP19" s="3">
        <f t="shared" si="200"/>
        <v>2.8165044825771798E-2</v>
      </c>
      <c r="NQ19" s="3">
        <f t="shared" si="201"/>
        <v>4.5102136841787467E-2</v>
      </c>
      <c r="NT19" t="s">
        <v>117</v>
      </c>
      <c r="NU19">
        <v>5.2999999999999999E-2</v>
      </c>
      <c r="NV19">
        <v>0.89800000000000002</v>
      </c>
      <c r="NW19">
        <v>-7.0000000000000001E-3</v>
      </c>
      <c r="NX19">
        <v>-7.0000000000000001E-3</v>
      </c>
      <c r="NY19">
        <v>-7.0000000000000001E-3</v>
      </c>
      <c r="NZ19">
        <v>-5.0000000000000001E-3</v>
      </c>
      <c r="OA19">
        <v>-7.0000000000000001E-3</v>
      </c>
      <c r="OB19">
        <v>-7.0000000000000001E-3</v>
      </c>
      <c r="OC19">
        <v>-7.0000000000000001E-3</v>
      </c>
      <c r="OD19">
        <v>-7.0000000000000001E-3</v>
      </c>
      <c r="OE19">
        <v>-7.0000000000000001E-3</v>
      </c>
      <c r="OF19">
        <v>-7.0000000000000001E-3</v>
      </c>
      <c r="OG19">
        <v>-7.0000000000000001E-3</v>
      </c>
      <c r="OH19">
        <v>-7.0000000000000001E-3</v>
      </c>
      <c r="OI19">
        <v>-7.0000000000000001E-3</v>
      </c>
      <c r="OJ19">
        <v>-7.0000000000000001E-3</v>
      </c>
      <c r="OK19">
        <v>-7.0000000000000001E-3</v>
      </c>
      <c r="OL19">
        <v>-7.0000000000000001E-3</v>
      </c>
      <c r="OM19">
        <v>-7.0000000000000001E-3</v>
      </c>
      <c r="ON19">
        <v>-7.0000000000000001E-3</v>
      </c>
      <c r="OO19">
        <v>-7.0000000000000001E-3</v>
      </c>
      <c r="OP19">
        <v>-7.0000000000000001E-3</v>
      </c>
      <c r="OQ19">
        <v>-7.0000000000000001E-3</v>
      </c>
      <c r="OR19">
        <v>-7.0000000000000001E-3</v>
      </c>
      <c r="OS19">
        <v>-7.0000000000000001E-3</v>
      </c>
      <c r="OT19">
        <v>-7.0000000000000001E-3</v>
      </c>
      <c r="OU19">
        <v>-7.0000000000000001E-3</v>
      </c>
      <c r="OV19">
        <v>-7.0000000000000001E-3</v>
      </c>
      <c r="OW19">
        <v>-7.0000000000000001E-3</v>
      </c>
      <c r="OX19">
        <v>-7.0000000000000001E-3</v>
      </c>
      <c r="OY19">
        <v>-7.0000000000000001E-3</v>
      </c>
      <c r="OZ19">
        <v>-7.0000000000000001E-3</v>
      </c>
      <c r="PA19">
        <v>-7.0000000000000001E-3</v>
      </c>
      <c r="PB19">
        <v>-7.0000000000000001E-3</v>
      </c>
      <c r="PC19">
        <v>-7.0000000000000001E-3</v>
      </c>
      <c r="PD19">
        <v>0</v>
      </c>
      <c r="PE19">
        <v>-7.0000000000000001E-3</v>
      </c>
      <c r="PF19">
        <v>-7.0000000000000001E-3</v>
      </c>
      <c r="PG19">
        <v>-7.0000000000000001E-3</v>
      </c>
      <c r="PH19">
        <v>7.8E-2</v>
      </c>
      <c r="PI19">
        <v>-7.0000000000000001E-3</v>
      </c>
      <c r="PJ19">
        <v>-7.0000000000000001E-3</v>
      </c>
      <c r="PK19">
        <v>-7.0000000000000001E-3</v>
      </c>
      <c r="PL19">
        <v>-7.0000000000000001E-3</v>
      </c>
      <c r="PM19">
        <v>-7.0000000000000001E-3</v>
      </c>
      <c r="PN19">
        <v>-7.0000000000000001E-3</v>
      </c>
      <c r="PO19">
        <v>-7.0000000000000001E-3</v>
      </c>
      <c r="PP19">
        <v>-7.0000000000000001E-3</v>
      </c>
      <c r="PQ19">
        <v>-7.0000000000000001E-3</v>
      </c>
      <c r="PR19">
        <v>-7.0000000000000001E-3</v>
      </c>
      <c r="PS19">
        <v>-7.0000000000000001E-3</v>
      </c>
      <c r="PT19">
        <v>-7.0000000000000001E-3</v>
      </c>
      <c r="PU19">
        <v>-6.0000000000000001E-3</v>
      </c>
      <c r="PV19">
        <v>-7.0000000000000001E-3</v>
      </c>
      <c r="PW19">
        <v>-7.0000000000000001E-3</v>
      </c>
      <c r="PX19">
        <v>-7.0000000000000001E-3</v>
      </c>
      <c r="PY19">
        <v>-6.0000000000000001E-3</v>
      </c>
      <c r="PZ19">
        <v>-7.0000000000000001E-3</v>
      </c>
      <c r="QA19">
        <v>-7.0000000000000001E-3</v>
      </c>
      <c r="QB19">
        <v>-7.0000000000000001E-3</v>
      </c>
      <c r="QC19">
        <v>-7.0000000000000001E-3</v>
      </c>
      <c r="QD19">
        <v>-7.0000000000000001E-3</v>
      </c>
      <c r="QE19">
        <v>-7.0000000000000001E-3</v>
      </c>
      <c r="QF19">
        <v>-7.0000000000000001E-3</v>
      </c>
      <c r="QG19">
        <v>-7.0000000000000001E-3</v>
      </c>
      <c r="QH19">
        <v>-7.0000000000000001E-3</v>
      </c>
      <c r="QI19">
        <v>-7.0000000000000001E-3</v>
      </c>
      <c r="QJ19">
        <v>-7.0000000000000001E-3</v>
      </c>
      <c r="QK19">
        <v>-7.0000000000000001E-3</v>
      </c>
      <c r="QL19">
        <v>-7.0000000000000001E-3</v>
      </c>
      <c r="QM19">
        <v>-7.0000000000000001E-3</v>
      </c>
      <c r="QN19">
        <v>-7.0000000000000001E-3</v>
      </c>
      <c r="QO19">
        <v>-7.0000000000000001E-3</v>
      </c>
      <c r="QP19">
        <v>-7.0000000000000001E-3</v>
      </c>
      <c r="QQ19">
        <v>-7.0000000000000001E-3</v>
      </c>
      <c r="QR19">
        <v>-1E-3</v>
      </c>
      <c r="QS19">
        <v>-7.0000000000000001E-3</v>
      </c>
      <c r="QT19">
        <v>-7.0000000000000001E-3</v>
      </c>
      <c r="QU19">
        <v>-7.0000000000000001E-3</v>
      </c>
      <c r="QV19">
        <v>-7.0000000000000001E-3</v>
      </c>
      <c r="QW19">
        <v>-1E-3</v>
      </c>
      <c r="QX19">
        <v>-7.0000000000000001E-3</v>
      </c>
      <c r="QY19">
        <v>-7.0000000000000001E-3</v>
      </c>
      <c r="QZ19">
        <v>-7.0000000000000001E-3</v>
      </c>
      <c r="RA19">
        <v>-7.0000000000000001E-3</v>
      </c>
      <c r="RB19">
        <v>-7.0000000000000001E-3</v>
      </c>
      <c r="RC19">
        <v>3.9E-2</v>
      </c>
      <c r="RD19">
        <v>-7.0000000000000001E-3</v>
      </c>
      <c r="RE19">
        <v>1.161</v>
      </c>
      <c r="RF19">
        <v>0.95399999999999996</v>
      </c>
      <c r="RG19">
        <v>-6.0000000000000001E-3</v>
      </c>
      <c r="RH19">
        <v>0</v>
      </c>
      <c r="RI19">
        <v>0.17199999999999999</v>
      </c>
      <c r="RJ19">
        <v>9.5000000000000001E-2</v>
      </c>
      <c r="RK19">
        <v>4.3999999999999997E-2</v>
      </c>
      <c r="RL19">
        <v>1.143</v>
      </c>
      <c r="RM19">
        <v>0.78700000000000003</v>
      </c>
      <c r="RN19">
        <v>0.53900000000000003</v>
      </c>
      <c r="RP19" t="s">
        <v>117</v>
      </c>
      <c r="RQ19">
        <v>1.6E-2</v>
      </c>
      <c r="RR19">
        <v>1.6E-2</v>
      </c>
      <c r="RS19">
        <v>1.6E-2</v>
      </c>
      <c r="RT19">
        <v>1.6E-2</v>
      </c>
      <c r="RU19">
        <v>1.6E-2</v>
      </c>
      <c r="RV19">
        <v>1.6E-2</v>
      </c>
      <c r="RW19">
        <v>1.6E-2</v>
      </c>
      <c r="RX19">
        <v>1.6E-2</v>
      </c>
      <c r="RY19">
        <v>1.6E-2</v>
      </c>
      <c r="RZ19">
        <v>1.6E-2</v>
      </c>
      <c r="SA19">
        <v>1.6E-2</v>
      </c>
      <c r="SB19">
        <v>1.6E-2</v>
      </c>
      <c r="SC19">
        <v>1.6E-2</v>
      </c>
      <c r="SD19">
        <v>1.6E-2</v>
      </c>
      <c r="SE19">
        <v>1.6E-2</v>
      </c>
      <c r="SF19">
        <v>1.6E-2</v>
      </c>
      <c r="SG19">
        <v>1.6E-2</v>
      </c>
      <c r="SH19">
        <v>1.6E-2</v>
      </c>
      <c r="SI19">
        <v>1.6E-2</v>
      </c>
      <c r="SJ19">
        <v>1.6E-2</v>
      </c>
      <c r="SK19">
        <v>1.6E-2</v>
      </c>
      <c r="SL19">
        <v>1.6E-2</v>
      </c>
      <c r="SM19">
        <v>1.6E-2</v>
      </c>
      <c r="SN19">
        <v>1.6E-2</v>
      </c>
      <c r="SO19">
        <v>1.6E-2</v>
      </c>
      <c r="SP19">
        <v>1.6E-2</v>
      </c>
      <c r="SQ19">
        <v>1.6E-2</v>
      </c>
      <c r="SR19">
        <v>1.6E-2</v>
      </c>
      <c r="SS19">
        <v>1.6E-2</v>
      </c>
      <c r="ST19">
        <v>1.6E-2</v>
      </c>
      <c r="SU19">
        <v>1.6E-2</v>
      </c>
      <c r="SV19">
        <v>1.6E-2</v>
      </c>
      <c r="SW19">
        <v>1.6E-2</v>
      </c>
      <c r="SX19">
        <v>0</v>
      </c>
      <c r="SY19">
        <v>1.6E-2</v>
      </c>
      <c r="SZ19">
        <v>1.6E-2</v>
      </c>
      <c r="TA19">
        <v>1.6E-2</v>
      </c>
      <c r="TB19">
        <v>0.06</v>
      </c>
      <c r="TC19">
        <v>1.6E-2</v>
      </c>
      <c r="TD19">
        <v>1.6E-2</v>
      </c>
      <c r="TE19">
        <v>1.6E-2</v>
      </c>
      <c r="TF19">
        <v>1.6E-2</v>
      </c>
      <c r="TG19">
        <v>1.6E-2</v>
      </c>
      <c r="TH19">
        <v>1.6E-2</v>
      </c>
      <c r="TI19">
        <v>1.6E-2</v>
      </c>
      <c r="TJ19">
        <v>1.6E-2</v>
      </c>
      <c r="TK19">
        <v>1.6E-2</v>
      </c>
      <c r="TL19">
        <v>1.6E-2</v>
      </c>
      <c r="TM19">
        <v>1.6E-2</v>
      </c>
      <c r="TN19">
        <v>1.6E-2</v>
      </c>
      <c r="TO19">
        <v>1.6E-2</v>
      </c>
      <c r="TP19">
        <v>1.6E-2</v>
      </c>
      <c r="TQ19">
        <v>1.6E-2</v>
      </c>
      <c r="TR19">
        <v>1.6E-2</v>
      </c>
      <c r="TS19">
        <v>1.6E-2</v>
      </c>
      <c r="TT19">
        <v>1.6E-2</v>
      </c>
      <c r="TU19">
        <v>1.6E-2</v>
      </c>
      <c r="TV19">
        <v>1.6E-2</v>
      </c>
      <c r="TW19">
        <v>1.6E-2</v>
      </c>
      <c r="TX19">
        <v>1.6E-2</v>
      </c>
      <c r="TY19">
        <v>1.6E-2</v>
      </c>
      <c r="TZ19">
        <v>1.6E-2</v>
      </c>
      <c r="UA19">
        <v>1.6E-2</v>
      </c>
      <c r="UB19">
        <v>1.6E-2</v>
      </c>
      <c r="UC19">
        <v>1.6E-2</v>
      </c>
      <c r="UD19">
        <v>1.6E-2</v>
      </c>
      <c r="UE19">
        <v>1.6E-2</v>
      </c>
      <c r="UF19">
        <v>1.6E-2</v>
      </c>
      <c r="UG19">
        <v>1.6E-2</v>
      </c>
      <c r="UH19">
        <v>1.6E-2</v>
      </c>
      <c r="UI19">
        <v>1.6E-2</v>
      </c>
      <c r="UJ19">
        <v>1.6E-2</v>
      </c>
      <c r="UK19">
        <v>1.6E-2</v>
      </c>
      <c r="UL19">
        <v>1.6E-2</v>
      </c>
      <c r="UM19">
        <v>1.6E-2</v>
      </c>
      <c r="UN19">
        <v>1.6E-2</v>
      </c>
      <c r="UO19">
        <v>1.6E-2</v>
      </c>
      <c r="UP19">
        <v>1.6E-2</v>
      </c>
      <c r="UQ19">
        <v>1.6E-2</v>
      </c>
      <c r="UR19">
        <v>1.6E-2</v>
      </c>
      <c r="US19">
        <v>1.6E-2</v>
      </c>
      <c r="UT19">
        <v>1.6E-2</v>
      </c>
      <c r="UU19">
        <v>1.6E-2</v>
      </c>
      <c r="UV19">
        <v>1.6E-2</v>
      </c>
      <c r="UW19">
        <v>4.7E-2</v>
      </c>
      <c r="UX19">
        <v>1.6E-2</v>
      </c>
      <c r="UY19">
        <v>0.23300000000000001</v>
      </c>
      <c r="UZ19">
        <v>0.20599999999999999</v>
      </c>
      <c r="VA19">
        <v>1.6E-2</v>
      </c>
      <c r="VB19">
        <v>1.6E-2</v>
      </c>
      <c r="VC19">
        <v>8.4000000000000005E-2</v>
      </c>
      <c r="VD19">
        <v>6.5000000000000002E-2</v>
      </c>
      <c r="VE19">
        <v>4.9000000000000002E-2</v>
      </c>
      <c r="VF19">
        <v>0.23100000000000001</v>
      </c>
      <c r="VG19">
        <v>0.183</v>
      </c>
      <c r="VH19">
        <v>0.14699999999999999</v>
      </c>
    </row>
    <row r="20" spans="1:580" x14ac:dyDescent="0.25">
      <c r="A20" t="s">
        <v>974</v>
      </c>
      <c r="B20">
        <v>168.916</v>
      </c>
      <c r="C20">
        <v>150.93199999999999</v>
      </c>
      <c r="D20">
        <v>30</v>
      </c>
      <c r="E20" t="s">
        <v>164</v>
      </c>
      <c r="F20">
        <v>-75</v>
      </c>
      <c r="G20">
        <v>-10</v>
      </c>
      <c r="H20">
        <v>-17</v>
      </c>
      <c r="I20">
        <v>-1</v>
      </c>
      <c r="J20">
        <v>8.3000000000000007</v>
      </c>
      <c r="K20">
        <v>0</v>
      </c>
      <c r="L20">
        <v>0</v>
      </c>
      <c r="N20" t="s">
        <v>976</v>
      </c>
      <c r="P20">
        <v>1</v>
      </c>
      <c r="Q20" t="s">
        <v>974</v>
      </c>
      <c r="R20">
        <v>9.1560000000000006</v>
      </c>
      <c r="S20">
        <v>193804.13800000001</v>
      </c>
      <c r="T20">
        <v>216788.95499999999</v>
      </c>
      <c r="U20">
        <v>198907.44099999999</v>
      </c>
      <c r="V20">
        <v>41456.680999999997</v>
      </c>
      <c r="W20">
        <v>71428.118000000002</v>
      </c>
      <c r="X20">
        <v>56545.254000000001</v>
      </c>
      <c r="Y20">
        <v>39244.963000000003</v>
      </c>
      <c r="Z20">
        <v>118219.25199999999</v>
      </c>
      <c r="AA20">
        <v>87614.563999999998</v>
      </c>
      <c r="AB20">
        <v>92142.040999999997</v>
      </c>
      <c r="AC20">
        <v>225101.81200000001</v>
      </c>
      <c r="AD20">
        <v>191574.04199999999</v>
      </c>
      <c r="AE20">
        <v>186547.71100000001</v>
      </c>
      <c r="AF20">
        <v>160994.83199999999</v>
      </c>
      <c r="AG20">
        <v>78374.661999999997</v>
      </c>
      <c r="AH20">
        <v>156062.30900000001</v>
      </c>
      <c r="AI20">
        <v>140932.549</v>
      </c>
      <c r="AJ20">
        <v>58809.286</v>
      </c>
      <c r="AK20">
        <v>128461.302</v>
      </c>
      <c r="AL20">
        <v>62161.684999999998</v>
      </c>
      <c r="AM20">
        <v>156303.228</v>
      </c>
      <c r="AN20">
        <v>148048.08600000001</v>
      </c>
      <c r="AO20">
        <v>119996.508</v>
      </c>
      <c r="AP20">
        <v>97504.437999999995</v>
      </c>
      <c r="AQ20">
        <v>30101.827000000001</v>
      </c>
      <c r="AR20">
        <v>26594.634999999998</v>
      </c>
      <c r="AS20">
        <v>23323.428</v>
      </c>
      <c r="AT20">
        <v>26935.679</v>
      </c>
      <c r="AU20">
        <v>25167.865000000002</v>
      </c>
      <c r="AV20">
        <v>38314.85</v>
      </c>
      <c r="AW20">
        <v>87810.597999999998</v>
      </c>
      <c r="AX20">
        <v>80817.286999999997</v>
      </c>
      <c r="AY20">
        <v>41825.620000000003</v>
      </c>
      <c r="AZ20">
        <v>27748.927</v>
      </c>
      <c r="BA20">
        <v>33260.235999999997</v>
      </c>
      <c r="BB20">
        <v>35642.063000000002</v>
      </c>
      <c r="BC20">
        <v>42252.195</v>
      </c>
      <c r="BD20">
        <v>24465.097000000002</v>
      </c>
      <c r="BE20">
        <v>29663.420999999998</v>
      </c>
      <c r="BF20">
        <v>41865.103999999999</v>
      </c>
      <c r="BG20">
        <v>29766.985000000001</v>
      </c>
      <c r="BH20">
        <v>52144.425999999999</v>
      </c>
      <c r="BI20">
        <v>39655.75</v>
      </c>
      <c r="BJ20">
        <v>41160.976000000002</v>
      </c>
      <c r="BK20">
        <v>22013.188999999998</v>
      </c>
      <c r="BL20">
        <v>33291.368999999999</v>
      </c>
      <c r="BM20">
        <v>39231.150999999998</v>
      </c>
      <c r="BN20">
        <v>75647.922000000006</v>
      </c>
      <c r="BO20">
        <v>20890.595000000001</v>
      </c>
      <c r="BP20">
        <v>36918.156000000003</v>
      </c>
      <c r="BQ20">
        <v>27585.406999999999</v>
      </c>
      <c r="BR20">
        <v>25784.695</v>
      </c>
      <c r="BS20">
        <v>42190.877999999997</v>
      </c>
      <c r="BT20">
        <v>30944.384999999998</v>
      </c>
      <c r="BU20">
        <v>25683.83</v>
      </c>
      <c r="BV20">
        <v>76208.975999999995</v>
      </c>
      <c r="BW20">
        <v>62684.447</v>
      </c>
      <c r="BX20">
        <v>39598.69</v>
      </c>
      <c r="BY20">
        <v>33439.686999999998</v>
      </c>
      <c r="BZ20">
        <v>45348.13</v>
      </c>
      <c r="CA20">
        <v>22459.179</v>
      </c>
      <c r="CB20">
        <v>29963.913</v>
      </c>
      <c r="CC20">
        <v>36475.635000000002</v>
      </c>
      <c r="CD20">
        <v>32698.685000000001</v>
      </c>
      <c r="CE20">
        <v>33302.987999999998</v>
      </c>
      <c r="CF20">
        <v>26893.312000000002</v>
      </c>
      <c r="CG20">
        <v>78041.149999999994</v>
      </c>
      <c r="CH20">
        <v>30794.348999999998</v>
      </c>
      <c r="CI20">
        <v>38054.002</v>
      </c>
      <c r="CJ20">
        <v>28072.365000000002</v>
      </c>
      <c r="CK20">
        <v>37201.982000000004</v>
      </c>
      <c r="CL20">
        <v>30389.419000000002</v>
      </c>
      <c r="CM20">
        <v>34773.114000000001</v>
      </c>
      <c r="CN20">
        <v>27120.469000000001</v>
      </c>
      <c r="CO20">
        <v>30525.883000000002</v>
      </c>
      <c r="CP20">
        <v>27316.078000000001</v>
      </c>
      <c r="CQ20">
        <v>49122.748</v>
      </c>
      <c r="CR20">
        <v>52361.483</v>
      </c>
      <c r="CS20">
        <v>30733.68</v>
      </c>
      <c r="CT20">
        <v>26697.403999999999</v>
      </c>
      <c r="CU20">
        <v>21037.71</v>
      </c>
      <c r="CV20">
        <v>27681.940999999999</v>
      </c>
      <c r="CW20">
        <v>24288.184000000001</v>
      </c>
      <c r="CX20">
        <v>30072.054</v>
      </c>
      <c r="CY20">
        <v>26039.114000000001</v>
      </c>
      <c r="CZ20">
        <v>18178.292000000001</v>
      </c>
      <c r="DA20">
        <v>26856.26</v>
      </c>
      <c r="DB20">
        <v>34586.870999999999</v>
      </c>
      <c r="DC20">
        <v>69445.706999999995</v>
      </c>
      <c r="DD20">
        <v>61699.824000000001</v>
      </c>
      <c r="DE20">
        <v>20016.875</v>
      </c>
      <c r="DF20">
        <v>24759.788</v>
      </c>
      <c r="DG20">
        <v>26487.98</v>
      </c>
      <c r="DH20">
        <v>21967.642</v>
      </c>
      <c r="DI20">
        <v>47254.506999999998</v>
      </c>
      <c r="DJ20">
        <v>22758.805</v>
      </c>
      <c r="DK20">
        <v>16948.315999999999</v>
      </c>
      <c r="DL20">
        <v>47360.286</v>
      </c>
      <c r="DM20">
        <v>49774.567999999999</v>
      </c>
      <c r="DN20">
        <v>21964.517</v>
      </c>
      <c r="DO20">
        <v>28266.21</v>
      </c>
      <c r="DP20">
        <v>52008.025999999998</v>
      </c>
      <c r="DQ20">
        <v>54175.786999999997</v>
      </c>
      <c r="DR20">
        <v>16945.466</v>
      </c>
      <c r="DS20">
        <v>57174.038</v>
      </c>
      <c r="DT20">
        <v>17667.080000000002</v>
      </c>
      <c r="DU20">
        <v>15868.888999999999</v>
      </c>
      <c r="DV20">
        <v>24620.286</v>
      </c>
      <c r="DW20">
        <v>16635.021000000001</v>
      </c>
      <c r="DX20">
        <v>106931.63800000001</v>
      </c>
      <c r="DY20">
        <v>24626.775000000001</v>
      </c>
      <c r="DZ20">
        <v>32139.159</v>
      </c>
      <c r="EA20">
        <v>40245.563000000002</v>
      </c>
      <c r="EB20">
        <v>121113.61599999999</v>
      </c>
      <c r="EC20">
        <v>32659.282999999999</v>
      </c>
      <c r="ED20">
        <v>101598.908</v>
      </c>
      <c r="EE20">
        <v>42506.798999999999</v>
      </c>
      <c r="EF20">
        <v>40229.781999999999</v>
      </c>
      <c r="EG20">
        <v>40718.370999999999</v>
      </c>
      <c r="EI20" t="s">
        <v>974</v>
      </c>
      <c r="EJ20">
        <v>9.1560000000000006</v>
      </c>
      <c r="EK20">
        <v>152242.38800000001</v>
      </c>
      <c r="EL20">
        <v>253921.101</v>
      </c>
      <c r="EM20">
        <v>229155.83499999999</v>
      </c>
      <c r="EN20">
        <v>145367.163</v>
      </c>
      <c r="EO20">
        <v>147108.17000000001</v>
      </c>
      <c r="EP20">
        <v>119588.85799999999</v>
      </c>
      <c r="EQ20">
        <v>117144.35</v>
      </c>
      <c r="ER20">
        <v>163036.82800000001</v>
      </c>
      <c r="ES20">
        <v>162781.693</v>
      </c>
      <c r="ET20">
        <v>180851.764</v>
      </c>
      <c r="EU20">
        <v>248193.93799999999</v>
      </c>
      <c r="EV20">
        <v>188019.7</v>
      </c>
      <c r="EW20">
        <v>218354.2</v>
      </c>
      <c r="EX20">
        <v>194232.14600000001</v>
      </c>
      <c r="EY20">
        <v>212682.467</v>
      </c>
      <c r="EZ20">
        <v>205483.739</v>
      </c>
      <c r="FA20">
        <v>179216.97099999999</v>
      </c>
      <c r="FB20">
        <v>55668.487000000001</v>
      </c>
      <c r="FC20">
        <v>176851</v>
      </c>
      <c r="FD20">
        <v>92458.422000000006</v>
      </c>
      <c r="FE20">
        <v>212173.59899999999</v>
      </c>
      <c r="FF20">
        <v>191544.34700000001</v>
      </c>
      <c r="FG20">
        <v>147417.609</v>
      </c>
      <c r="FH20">
        <v>21987.892</v>
      </c>
      <c r="FI20">
        <v>34106.889000000003</v>
      </c>
      <c r="FJ20">
        <v>29196.012999999999</v>
      </c>
      <c r="FK20">
        <v>20854.710999999999</v>
      </c>
      <c r="FL20">
        <v>32355.949000000001</v>
      </c>
      <c r="FM20">
        <v>30958.323</v>
      </c>
      <c r="FN20">
        <v>42680.593999999997</v>
      </c>
      <c r="FO20">
        <v>17801.073</v>
      </c>
      <c r="FP20">
        <v>18887.398000000001</v>
      </c>
      <c r="FQ20">
        <v>31794.725999999999</v>
      </c>
      <c r="FR20">
        <v>39365.457000000002</v>
      </c>
      <c r="FS20">
        <v>32997.1</v>
      </c>
      <c r="FT20">
        <v>37478.847999999998</v>
      </c>
      <c r="FU20">
        <v>32449.499</v>
      </c>
      <c r="FV20">
        <v>41311.415000000001</v>
      </c>
      <c r="FW20">
        <v>29456.007000000001</v>
      </c>
      <c r="FX20">
        <v>41021.781999999999</v>
      </c>
      <c r="FY20">
        <v>35915.462</v>
      </c>
      <c r="FZ20">
        <v>50325.523999999998</v>
      </c>
      <c r="GA20">
        <v>44112.483999999997</v>
      </c>
      <c r="GB20">
        <v>39648.677000000003</v>
      </c>
      <c r="GC20">
        <v>35431.457999999999</v>
      </c>
      <c r="GD20">
        <v>26769.16</v>
      </c>
      <c r="GE20">
        <v>36804.294000000002</v>
      </c>
      <c r="GF20">
        <v>11144.286</v>
      </c>
      <c r="GG20">
        <v>30712.764999999999</v>
      </c>
      <c r="GH20">
        <v>32032.442999999999</v>
      </c>
      <c r="GI20">
        <v>31184.185000000001</v>
      </c>
      <c r="GJ20">
        <v>30664.632000000001</v>
      </c>
      <c r="GK20">
        <v>31272.646000000001</v>
      </c>
      <c r="GL20">
        <v>34363.999000000003</v>
      </c>
      <c r="GM20">
        <v>34385.659</v>
      </c>
      <c r="GN20">
        <v>16608.894</v>
      </c>
      <c r="GO20">
        <v>70072.460000000006</v>
      </c>
      <c r="GP20">
        <v>41691.019</v>
      </c>
      <c r="GQ20">
        <v>37711.233</v>
      </c>
      <c r="GR20">
        <v>38285.785000000003</v>
      </c>
      <c r="GS20">
        <v>26659.464</v>
      </c>
      <c r="GT20">
        <v>35030.482000000004</v>
      </c>
      <c r="GU20">
        <v>38081.591999999997</v>
      </c>
      <c r="GV20">
        <v>36712.485000000001</v>
      </c>
      <c r="GW20">
        <v>35558.695</v>
      </c>
      <c r="GX20">
        <v>33510.767</v>
      </c>
      <c r="GY20">
        <v>17983.858</v>
      </c>
      <c r="GZ20">
        <v>35669.321000000004</v>
      </c>
      <c r="HA20">
        <v>31298.645</v>
      </c>
      <c r="HB20">
        <v>37039.968000000001</v>
      </c>
      <c r="HC20">
        <v>33232.336000000003</v>
      </c>
      <c r="HD20">
        <v>28332.817999999999</v>
      </c>
      <c r="HE20">
        <v>28140.656999999999</v>
      </c>
      <c r="HF20">
        <v>25981.451000000001</v>
      </c>
      <c r="HG20">
        <v>49024.457999999999</v>
      </c>
      <c r="HH20">
        <v>40895.529000000002</v>
      </c>
      <c r="HI20">
        <v>34242.894999999997</v>
      </c>
      <c r="HJ20">
        <v>60081.599000000002</v>
      </c>
      <c r="HK20">
        <v>34416.595999999998</v>
      </c>
      <c r="HL20">
        <v>34792.646999999997</v>
      </c>
      <c r="HM20">
        <v>38327.512000000002</v>
      </c>
      <c r="HN20">
        <v>37447.283000000003</v>
      </c>
      <c r="HO20">
        <v>37549.574999999997</v>
      </c>
      <c r="HP20">
        <v>35579.444000000003</v>
      </c>
      <c r="HQ20">
        <v>34094.284</v>
      </c>
      <c r="HR20">
        <v>36858.228000000003</v>
      </c>
      <c r="HS20">
        <v>39347.985000000001</v>
      </c>
      <c r="HT20">
        <v>46720.226000000002</v>
      </c>
      <c r="HU20">
        <v>16212.472</v>
      </c>
      <c r="HV20">
        <v>13316.842000000001</v>
      </c>
      <c r="HW20">
        <v>29392.201000000001</v>
      </c>
      <c r="HX20">
        <v>27308.274000000001</v>
      </c>
      <c r="HY20">
        <v>27880.987000000001</v>
      </c>
      <c r="HZ20">
        <v>31625.348999999998</v>
      </c>
      <c r="IA20">
        <v>22642.017</v>
      </c>
      <c r="IB20">
        <v>20105.565999999999</v>
      </c>
      <c r="IC20">
        <v>21290.782999999999</v>
      </c>
      <c r="ID20">
        <v>12257.421</v>
      </c>
      <c r="IE20">
        <v>19482.675999999999</v>
      </c>
      <c r="IF20">
        <v>30288.042000000001</v>
      </c>
      <c r="IG20">
        <v>26702.305</v>
      </c>
      <c r="IH20">
        <v>57752.764000000003</v>
      </c>
      <c r="II20">
        <v>15149.364</v>
      </c>
      <c r="IJ20">
        <v>37472.256999999998</v>
      </c>
      <c r="IK20">
        <v>12564.105</v>
      </c>
      <c r="IL20">
        <v>25632.330999999998</v>
      </c>
      <c r="IM20">
        <v>24027.517</v>
      </c>
      <c r="IN20">
        <v>24171.214</v>
      </c>
      <c r="IO20">
        <v>25192.919000000002</v>
      </c>
      <c r="IP20">
        <v>5016.482</v>
      </c>
      <c r="IQ20">
        <v>38069.097999999998</v>
      </c>
      <c r="IR20">
        <v>48902.631999999998</v>
      </c>
      <c r="IS20">
        <v>49356.658000000003</v>
      </c>
      <c r="IT20">
        <v>4017.3020000000001</v>
      </c>
      <c r="IU20">
        <v>36450.186999999998</v>
      </c>
      <c r="IV20">
        <v>14788.173000000001</v>
      </c>
      <c r="IW20">
        <v>33559.387000000002</v>
      </c>
      <c r="IX20">
        <v>33104.146000000001</v>
      </c>
      <c r="IY20">
        <v>33952.11</v>
      </c>
      <c r="JB20" t="s">
        <v>974</v>
      </c>
      <c r="JC20" s="3">
        <f t="shared" si="122"/>
        <v>0.78554766462210424</v>
      </c>
      <c r="JD20" s="3">
        <f t="shared" si="124"/>
        <v>1.1712824622453668</v>
      </c>
      <c r="JE20" s="3">
        <f t="shared" si="125"/>
        <v>1.1520727120510288</v>
      </c>
      <c r="JF20" s="3">
        <f t="shared" si="126"/>
        <v>3.5064833820150727</v>
      </c>
      <c r="JG20" s="3">
        <f t="shared" si="127"/>
        <v>2.0595274538802775</v>
      </c>
      <c r="JH20" s="3">
        <f t="shared" si="128"/>
        <v>2.1149229960130693</v>
      </c>
      <c r="JI20" s="3">
        <f t="shared" si="129"/>
        <v>2.984952489316909</v>
      </c>
      <c r="JJ20" s="3">
        <f t="shared" si="130"/>
        <v>1.3791055622649349</v>
      </c>
      <c r="JK20" s="3">
        <f t="shared" si="131"/>
        <v>1.8579296131634007</v>
      </c>
      <c r="JL20" s="3">
        <f t="shared" si="132"/>
        <v>1.9627497072698878</v>
      </c>
      <c r="JM20" s="3">
        <f t="shared" si="133"/>
        <v>1.1025852515127688</v>
      </c>
      <c r="JN20" s="3">
        <f t="shared" si="134"/>
        <v>0.98144664087632516</v>
      </c>
      <c r="JO20" s="3">
        <f t="shared" si="135"/>
        <v>1.1705005589696031</v>
      </c>
      <c r="JP20" s="3">
        <f t="shared" si="136"/>
        <v>1.2064495710023786</v>
      </c>
      <c r="JQ20" s="3">
        <f t="shared" si="137"/>
        <v>2.7136635944918015</v>
      </c>
      <c r="JR20" s="3">
        <f t="shared" si="138"/>
        <v>1.3166775521692429</v>
      </c>
      <c r="JS20" s="3">
        <f t="shared" si="139"/>
        <v>1.2716506745365117</v>
      </c>
      <c r="JT20" s="3">
        <f t="shared" si="140"/>
        <v>0.94659348525333231</v>
      </c>
      <c r="JU20" s="3">
        <f t="shared" si="141"/>
        <v>1.3766869652309768</v>
      </c>
      <c r="JV20" s="3">
        <f t="shared" si="142"/>
        <v>1.4873860320871291</v>
      </c>
      <c r="JW20" s="3">
        <f t="shared" si="143"/>
        <v>1.3574486062437559</v>
      </c>
      <c r="JX20" s="3">
        <f t="shared" si="144"/>
        <v>1.2937981987825227</v>
      </c>
      <c r="JY20" s="3">
        <f t="shared" si="145"/>
        <v>1.2285158248105019</v>
      </c>
      <c r="JZ20" s="3">
        <f t="shared" si="146"/>
        <v>0.2255065764288596</v>
      </c>
      <c r="KA20" s="3">
        <f t="shared" si="147"/>
        <v>1.133050462352335</v>
      </c>
      <c r="KB20" s="3">
        <f t="shared" si="148"/>
        <v>1.0978158940703642</v>
      </c>
      <c r="KC20" s="3">
        <f t="shared" si="149"/>
        <v>0.89415290925502033</v>
      </c>
      <c r="KD20" s="3">
        <f t="shared" si="150"/>
        <v>1.2012301230646534</v>
      </c>
      <c r="KE20" s="3">
        <f t="shared" si="151"/>
        <v>1.2300734686871533</v>
      </c>
      <c r="KF20" s="3">
        <f t="shared" si="152"/>
        <v>1.11394391469626</v>
      </c>
      <c r="KG20" s="3">
        <f t="shared" si="153"/>
        <v>0.20272123645029727</v>
      </c>
      <c r="KH20" s="3">
        <f t="shared" si="154"/>
        <v>0.23370492503664472</v>
      </c>
      <c r="KI20" s="3">
        <f t="shared" si="155"/>
        <v>0.76017345349572818</v>
      </c>
      <c r="KJ20" s="3">
        <f t="shared" si="156"/>
        <v>1.418629880715748</v>
      </c>
      <c r="KK20" s="3">
        <f t="shared" si="157"/>
        <v>0.99208857086882973</v>
      </c>
      <c r="KL20" s="3">
        <f t="shared" si="158"/>
        <v>1.0515341943029504</v>
      </c>
      <c r="KM20" s="3">
        <f t="shared" si="159"/>
        <v>0.76799557987460765</v>
      </c>
      <c r="KN20" s="3">
        <f t="shared" si="160"/>
        <v>1.6885857840661738</v>
      </c>
      <c r="KO20" s="3">
        <f t="shared" si="161"/>
        <v>0.99300775187056145</v>
      </c>
      <c r="KP20" s="3">
        <f t="shared" si="162"/>
        <v>0.97985620673485008</v>
      </c>
      <c r="KQ20" s="3">
        <f t="shared" si="163"/>
        <v>1.2065535693319294</v>
      </c>
      <c r="KR20" s="3">
        <f t="shared" si="164"/>
        <v>0.96511799746342974</v>
      </c>
      <c r="KS20" s="3">
        <f t="shared" si="165"/>
        <v>1.1123855682971573</v>
      </c>
      <c r="KT20" s="3">
        <f t="shared" si="166"/>
        <v>0.96325891300536703</v>
      </c>
      <c r="KU20" s="3">
        <f t="shared" si="167"/>
        <v>1.6095558894261073</v>
      </c>
      <c r="KV20" s="3">
        <f t="shared" si="168"/>
        <v>0.80408708935940731</v>
      </c>
      <c r="KW20" s="3">
        <f t="shared" si="169"/>
        <v>0.93813954120285692</v>
      </c>
      <c r="KX20" s="3">
        <f t="shared" si="170"/>
        <v>0.14731780735497269</v>
      </c>
      <c r="KY20" s="3">
        <f t="shared" si="171"/>
        <v>1.4701718644203288</v>
      </c>
      <c r="KZ20" s="3">
        <f t="shared" si="172"/>
        <v>0.86766096876561216</v>
      </c>
      <c r="LA20" s="3">
        <f t="shared" si="173"/>
        <v>1.1304594853358518</v>
      </c>
      <c r="LB20" s="3">
        <f t="shared" si="174"/>
        <v>1.1892571155098015</v>
      </c>
      <c r="LC20" s="3">
        <f t="shared" si="175"/>
        <v>0.74121818465119416</v>
      </c>
      <c r="LD20" s="3">
        <f t="shared" si="176"/>
        <v>1.1105083846390873</v>
      </c>
      <c r="LE20" s="3">
        <f t="shared" si="177"/>
        <v>1.3388057388637129</v>
      </c>
      <c r="LF20" s="3">
        <f t="shared" si="178"/>
        <v>0.21793881602608073</v>
      </c>
      <c r="LG20" s="3">
        <f t="shared" si="179"/>
        <v>1.1178603840917669</v>
      </c>
      <c r="LH20" s="3">
        <f t="shared" si="180"/>
        <v>1.0528383388440374</v>
      </c>
      <c r="LI20" s="3">
        <f t="shared" si="181"/>
        <v>1.1277388152586476</v>
      </c>
      <c r="LJ20" s="3">
        <f t="shared" si="182"/>
        <v>0.84426380977561821</v>
      </c>
      <c r="LK20" s="3">
        <f t="shared" si="183"/>
        <v>1.1870186350088754</v>
      </c>
      <c r="LL20" s="3">
        <f t="shared" si="184"/>
        <v>1.1690890305281558</v>
      </c>
      <c r="LM20" s="3">
        <f t="shared" si="185"/>
        <v>1.0440282122573052</v>
      </c>
      <c r="LN20" s="3">
        <f t="shared" si="186"/>
        <v>1.1227511136915751</v>
      </c>
      <c r="LO20" s="3">
        <f t="shared" si="123"/>
        <v>1.0677328712967138</v>
      </c>
      <c r="LP20" s="3">
        <f t="shared" si="202"/>
        <v>1.2460632219638845</v>
      </c>
      <c r="LQ20" s="3">
        <f t="shared" si="203"/>
        <v>0.23044070980501954</v>
      </c>
      <c r="LR20" s="3">
        <f t="shared" si="204"/>
        <v>1.1583073569764377</v>
      </c>
      <c r="LS20" s="3">
        <f t="shared" si="205"/>
        <v>0.82247972236927935</v>
      </c>
      <c r="LT20" s="3">
        <f t="shared" si="206"/>
        <v>1.3194459390934821</v>
      </c>
      <c r="LU20" s="3">
        <f t="shared" si="207"/>
        <v>0.89329477123019951</v>
      </c>
      <c r="LV20" s="3">
        <f t="shared" si="208"/>
        <v>0.93232509644228467</v>
      </c>
      <c r="LW20" s="3">
        <f t="shared" si="209"/>
        <v>0.80926479578446719</v>
      </c>
      <c r="LX20" s="3">
        <f t="shared" si="210"/>
        <v>0.95800153751028416</v>
      </c>
      <c r="LY20" s="3">
        <f t="shared" si="211"/>
        <v>1.6059963932902448</v>
      </c>
      <c r="LZ20" s="3">
        <f t="shared" si="212"/>
        <v>1.4971230130474806</v>
      </c>
      <c r="MA20" s="3">
        <f t="shared" si="213"/>
        <v>0.69708834285899468</v>
      </c>
      <c r="MB20" s="3">
        <f t="shared" si="214"/>
        <v>1.1474388339994115</v>
      </c>
      <c r="MC20" s="3">
        <f t="shared" si="215"/>
        <v>1.1198332253085215</v>
      </c>
      <c r="MD20" s="3">
        <f t="shared" si="216"/>
        <v>1.3032221035423519</v>
      </c>
      <c r="ME20" s="3">
        <f t="shared" si="217"/>
        <v>1.8218481003873523</v>
      </c>
      <c r="MF20" s="3">
        <f t="shared" si="218"/>
        <v>1.3527694102086267</v>
      </c>
      <c r="MG20" s="3">
        <f t="shared" si="219"/>
        <v>1.5460017513042554</v>
      </c>
      <c r="MH20" s="3">
        <f t="shared" si="220"/>
        <v>1.1831398014914447</v>
      </c>
      <c r="MI20" s="3">
        <f t="shared" si="221"/>
        <v>1.3093488511168236</v>
      </c>
      <c r="MJ20" s="3">
        <f t="shared" si="222"/>
        <v>2.0275957719240068</v>
      </c>
      <c r="MK20" s="3">
        <f t="shared" si="223"/>
        <v>1.4651327102135592</v>
      </c>
      <c r="ML20" s="3">
        <f t="shared" si="224"/>
        <v>1.3508081144431945</v>
      </c>
      <c r="MM20" s="3">
        <f t="shared" si="225"/>
        <v>0.23345535239492921</v>
      </c>
      <c r="MN20" s="3">
        <f t="shared" si="226"/>
        <v>0.21583273884217238</v>
      </c>
      <c r="MO20" s="3">
        <f t="shared" si="227"/>
        <v>1.4683711118743561</v>
      </c>
      <c r="MP20" s="3">
        <f t="shared" si="228"/>
        <v>1.1029284257199619</v>
      </c>
      <c r="MQ20" s="3">
        <f t="shared" si="229"/>
        <v>1.0525901559877349</v>
      </c>
      <c r="MR20" s="3">
        <f t="shared" si="230"/>
        <v>1.4396333024727914</v>
      </c>
      <c r="MS20" s="3">
        <f t="shared" si="231"/>
        <v>0.47915042262529584</v>
      </c>
      <c r="MT20" s="3">
        <f t="shared" si="232"/>
        <v>0.88341923049123183</v>
      </c>
      <c r="MU20" s="3">
        <f t="shared" si="233"/>
        <v>1.2562181989054253</v>
      </c>
      <c r="MV20" s="3">
        <f t="shared" si="234"/>
        <v>0.25881222507820162</v>
      </c>
      <c r="MW20" s="3">
        <f t="shared" si="235"/>
        <v>0.39141828413257146</v>
      </c>
      <c r="MX20" s="3">
        <f t="shared" si="236"/>
        <v>1.3789532453638749</v>
      </c>
      <c r="MY20" s="3">
        <f t="shared" si="237"/>
        <v>0.9446722783139303</v>
      </c>
      <c r="MZ20" s="3">
        <f t="shared" si="238"/>
        <v>1.1104586818965212</v>
      </c>
      <c r="NA20" s="3">
        <f t="shared" si="239"/>
        <v>0.27963348275863537</v>
      </c>
      <c r="NB20" s="3">
        <f t="shared" si="240"/>
        <v>2.2113441436193018</v>
      </c>
      <c r="NC20" s="3">
        <f t="shared" si="187"/>
        <v>0.2197519265649909</v>
      </c>
      <c r="ND20" s="3">
        <f t="shared" si="188"/>
        <v>1.4508527158987221</v>
      </c>
      <c r="NE20" s="3">
        <f t="shared" si="189"/>
        <v>1.5141272334818148</v>
      </c>
      <c r="NF20" s="3">
        <f t="shared" si="190"/>
        <v>0.98176008190969022</v>
      </c>
      <c r="NG20" s="3">
        <f t="shared" si="191"/>
        <v>1.5144506880995221</v>
      </c>
      <c r="NH20" s="3">
        <f t="shared" si="192"/>
        <v>4.691298191841034E-2</v>
      </c>
      <c r="NI20" s="3">
        <f t="shared" si="193"/>
        <v>1.5458417921144769</v>
      </c>
      <c r="NJ20" s="3">
        <f t="shared" si="194"/>
        <v>1.5215902818116678</v>
      </c>
      <c r="NK20" s="3">
        <f t="shared" si="195"/>
        <v>1.2263875647608657</v>
      </c>
      <c r="NL20" s="3">
        <f t="shared" si="196"/>
        <v>3.3169697451688671E-2</v>
      </c>
      <c r="NM20" s="3">
        <f t="shared" si="197"/>
        <v>1.1160743179818124</v>
      </c>
      <c r="NN20" s="3">
        <f t="shared" si="198"/>
        <v>0.14555444828206227</v>
      </c>
      <c r="NO20" s="3">
        <f t="shared" si="199"/>
        <v>0.78950633285748018</v>
      </c>
      <c r="NP20" s="3">
        <f t="shared" si="200"/>
        <v>0.82287659426044124</v>
      </c>
      <c r="NQ20" s="3">
        <f t="shared" si="201"/>
        <v>0.83382780710947402</v>
      </c>
      <c r="NT20" t="s">
        <v>974</v>
      </c>
      <c r="NU20">
        <v>0</v>
      </c>
      <c r="NV20">
        <v>0</v>
      </c>
      <c r="NW20">
        <v>4.1449999999999996</v>
      </c>
      <c r="NX20">
        <v>17.876000000000001</v>
      </c>
      <c r="NY20">
        <v>18.125</v>
      </c>
      <c r="NZ20">
        <v>18.210999999999999</v>
      </c>
      <c r="OA20">
        <v>18.2</v>
      </c>
      <c r="OB20">
        <v>18.257999999999999</v>
      </c>
      <c r="OC20">
        <v>17.178999999999998</v>
      </c>
      <c r="OD20">
        <v>15.242000000000001</v>
      </c>
      <c r="OE20">
        <v>14.898999999999999</v>
      </c>
      <c r="OF20">
        <v>16.995000000000001</v>
      </c>
      <c r="OG20">
        <v>17.943999999999999</v>
      </c>
      <c r="OH20">
        <v>17.687999999999999</v>
      </c>
      <c r="OI20">
        <v>17.149999999999999</v>
      </c>
      <c r="OJ20">
        <v>17.190999999999999</v>
      </c>
      <c r="OK20">
        <v>18.143999999999998</v>
      </c>
      <c r="OL20">
        <v>17.917999999999999</v>
      </c>
      <c r="OM20">
        <v>17.140999999999998</v>
      </c>
      <c r="ON20">
        <v>17.876000000000001</v>
      </c>
      <c r="OO20">
        <v>15.282999999999999</v>
      </c>
      <c r="OP20">
        <v>17.489999999999998</v>
      </c>
      <c r="OQ20">
        <v>17.396000000000001</v>
      </c>
      <c r="OR20">
        <v>18.306000000000001</v>
      </c>
      <c r="OS20">
        <v>17.675999999999998</v>
      </c>
      <c r="OT20">
        <v>17.164000000000001</v>
      </c>
      <c r="OU20">
        <v>15.564</v>
      </c>
      <c r="OV20">
        <v>18.132000000000001</v>
      </c>
      <c r="OW20">
        <v>17.501999999999999</v>
      </c>
      <c r="OX20">
        <v>17.920000000000002</v>
      </c>
      <c r="OY20">
        <v>18.001999999999999</v>
      </c>
      <c r="OZ20">
        <v>16.84</v>
      </c>
      <c r="PA20">
        <v>17.698</v>
      </c>
      <c r="PB20">
        <v>18.202999999999999</v>
      </c>
      <c r="PC20">
        <v>15.093</v>
      </c>
      <c r="PD20">
        <v>7.6959999999999997</v>
      </c>
      <c r="PE20">
        <v>17.634</v>
      </c>
      <c r="PF20">
        <v>17.831</v>
      </c>
      <c r="PG20">
        <v>16.803999999999998</v>
      </c>
      <c r="PH20">
        <v>18.428999999999998</v>
      </c>
      <c r="PI20">
        <v>18.058</v>
      </c>
      <c r="PJ20">
        <v>17.515000000000001</v>
      </c>
      <c r="PK20">
        <v>17.817</v>
      </c>
      <c r="PL20">
        <v>17.513000000000002</v>
      </c>
      <c r="PM20">
        <v>17.847999999999999</v>
      </c>
      <c r="PN20">
        <v>15.343</v>
      </c>
      <c r="PO20">
        <v>17.831</v>
      </c>
      <c r="PP20">
        <v>17.39</v>
      </c>
      <c r="PQ20">
        <v>17.885000000000002</v>
      </c>
      <c r="PR20">
        <v>17.581</v>
      </c>
      <c r="PS20">
        <v>17.991</v>
      </c>
      <c r="PT20">
        <v>17.71</v>
      </c>
      <c r="PU20">
        <v>18.18</v>
      </c>
      <c r="PV20">
        <v>17.806999999999999</v>
      </c>
      <c r="PW20">
        <v>18.251999999999999</v>
      </c>
      <c r="PX20">
        <v>16.946999999999999</v>
      </c>
      <c r="PY20">
        <v>9.3629999999999995</v>
      </c>
      <c r="PZ20">
        <v>17.847999999999999</v>
      </c>
      <c r="QA20">
        <v>17.943999999999999</v>
      </c>
      <c r="QB20">
        <v>18.617000000000001</v>
      </c>
      <c r="QC20">
        <v>18.234999999999999</v>
      </c>
      <c r="QD20">
        <v>18.370999999999999</v>
      </c>
      <c r="QE20">
        <v>17.594999999999999</v>
      </c>
      <c r="QF20">
        <v>18.079999999999998</v>
      </c>
      <c r="QG20">
        <v>18.692</v>
      </c>
      <c r="QH20">
        <v>18.443999999999999</v>
      </c>
      <c r="QI20">
        <v>17.585000000000001</v>
      </c>
      <c r="QJ20">
        <v>16.056999999999999</v>
      </c>
      <c r="QK20">
        <v>16.599</v>
      </c>
      <c r="QL20">
        <v>18.637</v>
      </c>
      <c r="QM20">
        <v>18.452000000000002</v>
      </c>
      <c r="QN20">
        <v>18.181999999999999</v>
      </c>
      <c r="QO20">
        <v>18.581</v>
      </c>
      <c r="QP20">
        <v>17.222000000000001</v>
      </c>
      <c r="QQ20">
        <v>18.481999999999999</v>
      </c>
      <c r="QR20">
        <v>18.779</v>
      </c>
      <c r="QS20">
        <v>17.285</v>
      </c>
      <c r="QT20">
        <v>16.795000000000002</v>
      </c>
      <c r="QU20">
        <v>18.474</v>
      </c>
      <c r="QV20">
        <v>18.138999999999999</v>
      </c>
      <c r="QW20">
        <v>11.332000000000001</v>
      </c>
      <c r="QX20">
        <v>17.13</v>
      </c>
      <c r="QY20">
        <v>18.657</v>
      </c>
      <c r="QZ20">
        <v>16.117999999999999</v>
      </c>
      <c r="RA20">
        <v>18.574000000000002</v>
      </c>
      <c r="RB20">
        <v>18.702000000000002</v>
      </c>
      <c r="RC20">
        <v>17.847999999999999</v>
      </c>
      <c r="RD20">
        <v>18.556000000000001</v>
      </c>
      <c r="RE20">
        <v>14.733000000000001</v>
      </c>
      <c r="RF20">
        <v>18.425000000000001</v>
      </c>
      <c r="RG20">
        <v>17.367999999999999</v>
      </c>
      <c r="RH20">
        <v>18.129000000000001</v>
      </c>
      <c r="RI20">
        <v>13.993</v>
      </c>
      <c r="RJ20">
        <v>18.262</v>
      </c>
      <c r="RK20">
        <v>15.342000000000001</v>
      </c>
      <c r="RL20">
        <v>17.702999999999999</v>
      </c>
      <c r="RM20">
        <v>17.937999999999999</v>
      </c>
      <c r="RN20">
        <v>17.97</v>
      </c>
      <c r="RP20" t="s">
        <v>974</v>
      </c>
      <c r="RQ20">
        <v>4.1449999999999996</v>
      </c>
      <c r="RR20">
        <v>17.876000000000001</v>
      </c>
      <c r="RS20">
        <v>18.125</v>
      </c>
      <c r="RT20">
        <v>18.210999999999999</v>
      </c>
      <c r="RU20">
        <v>18.2</v>
      </c>
      <c r="RV20">
        <v>18.257999999999999</v>
      </c>
      <c r="RW20">
        <v>17.178999999999998</v>
      </c>
      <c r="RX20">
        <v>15.242000000000001</v>
      </c>
      <c r="RY20">
        <v>14.898999999999999</v>
      </c>
      <c r="RZ20">
        <v>16.995000000000001</v>
      </c>
      <c r="SA20">
        <v>17.943999999999999</v>
      </c>
      <c r="SB20">
        <v>17.687999999999999</v>
      </c>
      <c r="SC20">
        <v>17.149999999999999</v>
      </c>
      <c r="SD20">
        <v>17.190999999999999</v>
      </c>
      <c r="SE20">
        <v>18.143999999999998</v>
      </c>
      <c r="SF20">
        <v>17.917999999999999</v>
      </c>
      <c r="SG20">
        <v>17.140999999999998</v>
      </c>
      <c r="SH20">
        <v>17.876000000000001</v>
      </c>
      <c r="SI20">
        <v>15.282999999999999</v>
      </c>
      <c r="SJ20">
        <v>17.489999999999998</v>
      </c>
      <c r="SK20">
        <v>17.396000000000001</v>
      </c>
      <c r="SL20">
        <v>18.306000000000001</v>
      </c>
      <c r="SM20">
        <v>17.675999999999998</v>
      </c>
      <c r="SN20">
        <v>17.164000000000001</v>
      </c>
      <c r="SO20">
        <v>15.564</v>
      </c>
      <c r="SP20">
        <v>18.132000000000001</v>
      </c>
      <c r="SQ20">
        <v>17.501999999999999</v>
      </c>
      <c r="SR20">
        <v>17.920000000000002</v>
      </c>
      <c r="SS20">
        <v>18.001999999999999</v>
      </c>
      <c r="ST20">
        <v>16.84</v>
      </c>
      <c r="SU20">
        <v>17.698</v>
      </c>
      <c r="SV20">
        <v>18.202999999999999</v>
      </c>
      <c r="SW20">
        <v>15.093</v>
      </c>
      <c r="SX20">
        <v>7.6959999999999997</v>
      </c>
      <c r="SY20">
        <v>17.634</v>
      </c>
      <c r="SZ20">
        <v>17.831</v>
      </c>
      <c r="TA20">
        <v>16.803999999999998</v>
      </c>
      <c r="TB20">
        <v>18.428999999999998</v>
      </c>
      <c r="TC20">
        <v>18.058</v>
      </c>
      <c r="TD20">
        <v>17.515000000000001</v>
      </c>
      <c r="TE20">
        <v>17.817</v>
      </c>
      <c r="TF20">
        <v>17.513000000000002</v>
      </c>
      <c r="TG20">
        <v>17.847999999999999</v>
      </c>
      <c r="TH20">
        <v>15.343</v>
      </c>
      <c r="TI20">
        <v>17.831</v>
      </c>
      <c r="TJ20">
        <v>17.39</v>
      </c>
      <c r="TK20">
        <v>17.885000000000002</v>
      </c>
      <c r="TL20">
        <v>17.581</v>
      </c>
      <c r="TM20">
        <v>17.991</v>
      </c>
      <c r="TN20">
        <v>17.71</v>
      </c>
      <c r="TO20">
        <v>18.18</v>
      </c>
      <c r="TP20">
        <v>17.806999999999999</v>
      </c>
      <c r="TQ20">
        <v>18.251999999999999</v>
      </c>
      <c r="TR20">
        <v>16.946999999999999</v>
      </c>
      <c r="TS20">
        <v>9.3629999999999995</v>
      </c>
      <c r="TT20">
        <v>17.847999999999999</v>
      </c>
      <c r="TU20">
        <v>17.943999999999999</v>
      </c>
      <c r="TV20">
        <v>18.617000000000001</v>
      </c>
      <c r="TW20">
        <v>18.234999999999999</v>
      </c>
      <c r="TX20">
        <v>18.370999999999999</v>
      </c>
      <c r="TY20">
        <v>17.594999999999999</v>
      </c>
      <c r="TZ20">
        <v>18.079999999999998</v>
      </c>
      <c r="UA20">
        <v>18.692</v>
      </c>
      <c r="UB20">
        <v>18.443999999999999</v>
      </c>
      <c r="UC20">
        <v>17.585000000000001</v>
      </c>
      <c r="UD20">
        <v>16.056999999999999</v>
      </c>
      <c r="UE20">
        <v>16.599</v>
      </c>
      <c r="UF20">
        <v>18.637</v>
      </c>
      <c r="UG20">
        <v>18.452000000000002</v>
      </c>
      <c r="UH20">
        <v>18.181999999999999</v>
      </c>
      <c r="UI20">
        <v>18.581</v>
      </c>
      <c r="UJ20">
        <v>17.222000000000001</v>
      </c>
      <c r="UK20">
        <v>18.481999999999999</v>
      </c>
      <c r="UL20">
        <v>18.779</v>
      </c>
      <c r="UM20">
        <v>17.285</v>
      </c>
      <c r="UN20">
        <v>16.795000000000002</v>
      </c>
      <c r="UO20">
        <v>18.474</v>
      </c>
      <c r="UP20">
        <v>18.138999999999999</v>
      </c>
      <c r="UQ20">
        <v>11.332000000000001</v>
      </c>
      <c r="UR20">
        <v>17.13</v>
      </c>
      <c r="US20">
        <v>18.657</v>
      </c>
      <c r="UT20">
        <v>16.117999999999999</v>
      </c>
      <c r="UU20">
        <v>18.574000000000002</v>
      </c>
      <c r="UV20">
        <v>18.702000000000002</v>
      </c>
      <c r="UW20">
        <v>17.847999999999999</v>
      </c>
      <c r="UX20">
        <v>18.556000000000001</v>
      </c>
      <c r="UY20">
        <v>14.733000000000001</v>
      </c>
      <c r="UZ20">
        <v>18.425000000000001</v>
      </c>
      <c r="VA20">
        <v>17.367999999999999</v>
      </c>
      <c r="VB20">
        <v>18.129000000000001</v>
      </c>
      <c r="VC20">
        <v>13.993</v>
      </c>
      <c r="VD20">
        <v>18.262</v>
      </c>
      <c r="VE20">
        <v>15.342000000000001</v>
      </c>
      <c r="VF20">
        <v>17.702999999999999</v>
      </c>
      <c r="VG20">
        <v>17.937999999999999</v>
      </c>
      <c r="VH20">
        <v>17.97</v>
      </c>
    </row>
    <row r="21" spans="1:580" x14ac:dyDescent="0.25">
      <c r="A21" t="s">
        <v>153</v>
      </c>
      <c r="B21">
        <v>238.941</v>
      </c>
      <c r="C21">
        <v>178.99700000000001</v>
      </c>
      <c r="D21">
        <v>30</v>
      </c>
      <c r="E21" t="s">
        <v>182</v>
      </c>
      <c r="F21">
        <v>-5</v>
      </c>
      <c r="G21">
        <v>-10</v>
      </c>
      <c r="H21">
        <v>-15</v>
      </c>
      <c r="I21">
        <v>-1</v>
      </c>
      <c r="J21">
        <v>1.25</v>
      </c>
      <c r="K21">
        <v>0</v>
      </c>
      <c r="L21">
        <v>0</v>
      </c>
      <c r="P21">
        <v>1</v>
      </c>
      <c r="Q21" t="s">
        <v>153</v>
      </c>
      <c r="R21">
        <v>1.206</v>
      </c>
      <c r="S21">
        <v>126062.762</v>
      </c>
      <c r="T21">
        <v>224420.23199999999</v>
      </c>
      <c r="U21">
        <v>233701.41200000001</v>
      </c>
      <c r="V21">
        <v>166698.97200000001</v>
      </c>
      <c r="W21">
        <v>485034.19</v>
      </c>
      <c r="X21">
        <v>405426.28600000002</v>
      </c>
      <c r="Y21">
        <v>462997.53399999999</v>
      </c>
      <c r="Z21">
        <v>584192.18400000001</v>
      </c>
      <c r="AA21">
        <v>679507.17</v>
      </c>
      <c r="AB21">
        <v>923241.70799999998</v>
      </c>
      <c r="AC21">
        <v>850809.96799999999</v>
      </c>
      <c r="AD21">
        <v>392546.82</v>
      </c>
      <c r="AE21">
        <v>3572248.8829999999</v>
      </c>
      <c r="AF21">
        <v>5026288.5219999999</v>
      </c>
      <c r="AG21">
        <v>212179.34899999999</v>
      </c>
      <c r="AH21">
        <v>1290926.9920000001</v>
      </c>
      <c r="AI21">
        <v>2928316.2629999998</v>
      </c>
      <c r="AJ21">
        <v>4590433.1339999996</v>
      </c>
      <c r="AK21">
        <v>2836194.628</v>
      </c>
      <c r="AL21">
        <v>3004264.9750000001</v>
      </c>
      <c r="AM21">
        <v>1575518.993</v>
      </c>
      <c r="AN21">
        <v>2979478.6710000001</v>
      </c>
      <c r="AO21">
        <v>3828217.5750000002</v>
      </c>
      <c r="AP21">
        <v>34219537.408</v>
      </c>
      <c r="AQ21">
        <v>46739004.685000002</v>
      </c>
      <c r="AR21">
        <v>45230341.614</v>
      </c>
      <c r="AS21">
        <v>48156694.649999999</v>
      </c>
      <c r="AT21">
        <v>52430324.93</v>
      </c>
      <c r="AU21">
        <v>48800140.501999997</v>
      </c>
      <c r="AV21">
        <v>30470717.243000001</v>
      </c>
      <c r="AW21">
        <v>28552012.039999999</v>
      </c>
      <c r="AX21">
        <v>24481191.239999998</v>
      </c>
      <c r="AY21">
        <v>34139342.821999997</v>
      </c>
      <c r="AZ21">
        <v>34987247.781999998</v>
      </c>
      <c r="BA21">
        <v>36719277.107000001</v>
      </c>
      <c r="BB21">
        <v>31031809.498</v>
      </c>
      <c r="BC21">
        <v>35110826.581</v>
      </c>
      <c r="BD21">
        <v>34566968.620999999</v>
      </c>
      <c r="BE21">
        <v>15176318.08</v>
      </c>
      <c r="BF21">
        <v>15000352.207</v>
      </c>
      <c r="BG21">
        <v>13790369.68</v>
      </c>
      <c r="BH21">
        <v>15375574.205</v>
      </c>
      <c r="BI21">
        <v>16124123.950999999</v>
      </c>
      <c r="BJ21">
        <v>15163611.084000001</v>
      </c>
      <c r="BK21">
        <v>5227081.1490000002</v>
      </c>
      <c r="BL21">
        <v>4271079.7079999996</v>
      </c>
      <c r="BM21">
        <v>2575129.7769999998</v>
      </c>
      <c r="BN21">
        <v>19010878.848999999</v>
      </c>
      <c r="BO21">
        <v>11709714.654999999</v>
      </c>
      <c r="BP21">
        <v>10408840.256999999</v>
      </c>
      <c r="BQ21">
        <v>9145013.7210000008</v>
      </c>
      <c r="BR21">
        <v>8971901.9220000003</v>
      </c>
      <c r="BS21">
        <v>8852947.9110000003</v>
      </c>
      <c r="BT21">
        <v>5546768.085</v>
      </c>
      <c r="BU21">
        <v>5996932.0039999997</v>
      </c>
      <c r="BV21">
        <v>5264261.898</v>
      </c>
      <c r="BW21">
        <v>20678487.278999999</v>
      </c>
      <c r="BX21">
        <v>23695741.201000001</v>
      </c>
      <c r="BY21">
        <v>23754357.879999999</v>
      </c>
      <c r="BZ21">
        <v>32919653.116999999</v>
      </c>
      <c r="CA21">
        <v>26785189.256000001</v>
      </c>
      <c r="CB21">
        <v>30240177.927000001</v>
      </c>
      <c r="CC21">
        <v>26680501.074000001</v>
      </c>
      <c r="CD21">
        <v>25720578.625</v>
      </c>
      <c r="CE21">
        <v>22035408.763</v>
      </c>
      <c r="CF21">
        <v>14683248.5</v>
      </c>
      <c r="CG21">
        <v>14380914.623</v>
      </c>
      <c r="CH21">
        <v>14182651.402000001</v>
      </c>
      <c r="CI21">
        <v>7283775.9900000002</v>
      </c>
      <c r="CJ21">
        <v>6507158.0650000004</v>
      </c>
      <c r="CK21">
        <v>6194026.3849999998</v>
      </c>
      <c r="CL21">
        <v>13662010.707</v>
      </c>
      <c r="CM21">
        <v>13539316.557</v>
      </c>
      <c r="CN21">
        <v>11150437.248</v>
      </c>
      <c r="CO21">
        <v>29824191.313000001</v>
      </c>
      <c r="CP21">
        <v>31448787.407000002</v>
      </c>
      <c r="CQ21">
        <v>30044736.195999999</v>
      </c>
      <c r="CR21">
        <v>14914774.884</v>
      </c>
      <c r="CS21">
        <v>12475300.188999999</v>
      </c>
      <c r="CT21">
        <v>12332173.767999999</v>
      </c>
      <c r="CU21">
        <v>15092962.172</v>
      </c>
      <c r="CV21">
        <v>15100537.873</v>
      </c>
      <c r="CW21">
        <v>14811968.561000001</v>
      </c>
      <c r="CX21">
        <v>6106901.2759999996</v>
      </c>
      <c r="CY21">
        <v>6349692.6179999998</v>
      </c>
      <c r="CZ21">
        <v>6738713.7489999998</v>
      </c>
      <c r="DA21">
        <v>4577166.5489999996</v>
      </c>
      <c r="DB21">
        <v>3922205.3790000002</v>
      </c>
      <c r="DC21">
        <v>4707528.6689999998</v>
      </c>
      <c r="DD21">
        <v>21738816.173999999</v>
      </c>
      <c r="DE21">
        <v>21423511.568</v>
      </c>
      <c r="DF21">
        <v>23542657.638</v>
      </c>
      <c r="DG21">
        <v>40957045.314999998</v>
      </c>
      <c r="DH21">
        <v>42536222.993000001</v>
      </c>
      <c r="DI21">
        <v>40838873.671999998</v>
      </c>
      <c r="DJ21">
        <v>15267579.963</v>
      </c>
      <c r="DK21">
        <v>13916768.787</v>
      </c>
      <c r="DL21">
        <v>14662857.525</v>
      </c>
      <c r="DM21">
        <v>4587002.5999999996</v>
      </c>
      <c r="DN21">
        <v>4514878.9579999996</v>
      </c>
      <c r="DO21">
        <v>3907142.7149999999</v>
      </c>
      <c r="DP21">
        <v>20143747.162</v>
      </c>
      <c r="DQ21">
        <v>23734583.497000001</v>
      </c>
      <c r="DR21">
        <v>30442988.201000001</v>
      </c>
      <c r="DS21">
        <v>8373762.9359999998</v>
      </c>
      <c r="DT21">
        <v>8085382.4699999997</v>
      </c>
      <c r="DU21">
        <v>9102424.5710000005</v>
      </c>
      <c r="DV21">
        <v>11230875.663000001</v>
      </c>
      <c r="DW21">
        <v>10745111.76</v>
      </c>
      <c r="DX21">
        <v>12299752.4</v>
      </c>
      <c r="DY21">
        <v>13248783.093</v>
      </c>
      <c r="DZ21">
        <v>10619553.458000001</v>
      </c>
      <c r="EA21">
        <v>47412269.560999997</v>
      </c>
      <c r="EB21">
        <v>9068798.3460000008</v>
      </c>
      <c r="EC21">
        <v>10250437.573000001</v>
      </c>
      <c r="ED21">
        <v>12284233.589</v>
      </c>
      <c r="EE21">
        <v>14416771.505000001</v>
      </c>
      <c r="EF21">
        <v>12766748.051000001</v>
      </c>
      <c r="EG21">
        <v>16277593.654999999</v>
      </c>
      <c r="EI21" t="s">
        <v>153</v>
      </c>
      <c r="EJ21">
        <v>1.206</v>
      </c>
      <c r="EK21">
        <v>27164.241000000002</v>
      </c>
      <c r="EL21">
        <v>10480.893</v>
      </c>
      <c r="EM21">
        <v>11156.203</v>
      </c>
      <c r="EN21">
        <v>30517.112000000001</v>
      </c>
      <c r="EO21">
        <v>35857.328999999998</v>
      </c>
      <c r="EP21">
        <v>40097.67</v>
      </c>
      <c r="EQ21">
        <v>40709.538999999997</v>
      </c>
      <c r="ER21">
        <v>26306.146000000001</v>
      </c>
      <c r="ES21">
        <v>24184.544999999998</v>
      </c>
      <c r="ET21">
        <v>21005.793000000001</v>
      </c>
      <c r="EU21">
        <v>20915.616000000002</v>
      </c>
      <c r="EV21">
        <v>20843.827000000001</v>
      </c>
      <c r="EW21">
        <v>22134.309000000001</v>
      </c>
      <c r="EX21">
        <v>61775.483999999997</v>
      </c>
      <c r="EY21">
        <v>16316.956</v>
      </c>
      <c r="EZ21">
        <v>22684.12</v>
      </c>
      <c r="FA21">
        <v>35423.161</v>
      </c>
      <c r="FB21">
        <v>138262.47200000001</v>
      </c>
      <c r="FC21">
        <v>28013.896000000001</v>
      </c>
      <c r="FD21">
        <v>28517.895</v>
      </c>
      <c r="FE21">
        <v>19605.66</v>
      </c>
      <c r="FF21">
        <v>20314.852999999999</v>
      </c>
      <c r="FG21">
        <v>36363.883999999998</v>
      </c>
      <c r="FH21">
        <v>2594387.8390000002</v>
      </c>
      <c r="FI21">
        <v>3488217.0049999999</v>
      </c>
      <c r="FJ21">
        <v>2690740.0150000001</v>
      </c>
      <c r="FK21">
        <v>4199377.284</v>
      </c>
      <c r="FL21">
        <v>3790951.8539999998</v>
      </c>
      <c r="FM21">
        <v>4381198.3859999999</v>
      </c>
      <c r="FN21">
        <v>2573686.9190000002</v>
      </c>
      <c r="FO21">
        <v>2121966.943</v>
      </c>
      <c r="FP21">
        <v>2131818.1910000001</v>
      </c>
      <c r="FQ21">
        <v>2393513.1540000001</v>
      </c>
      <c r="FR21">
        <v>2882483.3709999998</v>
      </c>
      <c r="FS21">
        <v>2344158.5419999999</v>
      </c>
      <c r="FT21">
        <v>2836538.23</v>
      </c>
      <c r="FU21">
        <v>3004871.0210000002</v>
      </c>
      <c r="FV21">
        <v>2301538.6839999999</v>
      </c>
      <c r="FW21">
        <v>1070971.578</v>
      </c>
      <c r="FX21">
        <v>1465386.1089999999</v>
      </c>
      <c r="FY21">
        <v>1436734.0179999999</v>
      </c>
      <c r="FZ21">
        <v>1558525.257</v>
      </c>
      <c r="GA21">
        <v>1577947.007</v>
      </c>
      <c r="GB21">
        <v>1496742.622</v>
      </c>
      <c r="GC21">
        <v>450768.97100000002</v>
      </c>
      <c r="GD21">
        <v>373741.60100000002</v>
      </c>
      <c r="GE21">
        <v>211338.05900000001</v>
      </c>
      <c r="GF21">
        <v>1363460.0959999999</v>
      </c>
      <c r="GG21">
        <v>856062.06299999997</v>
      </c>
      <c r="GH21">
        <v>726037.68400000001</v>
      </c>
      <c r="GI21">
        <v>952474.20499999996</v>
      </c>
      <c r="GJ21">
        <v>1020865.4179999999</v>
      </c>
      <c r="GK21">
        <v>857771.30099999998</v>
      </c>
      <c r="GL21">
        <v>287465.82299999997</v>
      </c>
      <c r="GM21">
        <v>370536.06900000002</v>
      </c>
      <c r="GN21">
        <v>251660.19099999999</v>
      </c>
      <c r="GO21">
        <v>581866.31799999997</v>
      </c>
      <c r="GP21">
        <v>1883851.2379999999</v>
      </c>
      <c r="GQ21">
        <v>1805112.524</v>
      </c>
      <c r="GR21">
        <v>2714572.33</v>
      </c>
      <c r="GS21">
        <v>1653625.469</v>
      </c>
      <c r="GT21">
        <v>2289768.7519999999</v>
      </c>
      <c r="GU21">
        <v>1030917.179</v>
      </c>
      <c r="GV21">
        <v>1407168.8419999999</v>
      </c>
      <c r="GW21">
        <v>1002184.883</v>
      </c>
      <c r="GX21">
        <v>1016367.308</v>
      </c>
      <c r="GY21">
        <v>982492.06599999999</v>
      </c>
      <c r="GZ21">
        <v>787668.70799999998</v>
      </c>
      <c r="HA21">
        <v>500188.13500000001</v>
      </c>
      <c r="HB21">
        <v>550354.31000000006</v>
      </c>
      <c r="HC21">
        <v>484205.64199999999</v>
      </c>
      <c r="HD21">
        <v>996717.55500000005</v>
      </c>
      <c r="HE21">
        <v>830885.21900000004</v>
      </c>
      <c r="HF21">
        <v>1107772.48</v>
      </c>
      <c r="HG21">
        <v>3068440.44</v>
      </c>
      <c r="HH21">
        <v>2817799.2149999999</v>
      </c>
      <c r="HI21">
        <v>2843569.6919999998</v>
      </c>
      <c r="HJ21">
        <v>619812.04</v>
      </c>
      <c r="HK21">
        <v>1261571.2849999999</v>
      </c>
      <c r="HL21">
        <v>1103170.797</v>
      </c>
      <c r="HM21">
        <v>1245403.7080000001</v>
      </c>
      <c r="HN21">
        <v>1241275.156</v>
      </c>
      <c r="HO21">
        <v>1221775.548</v>
      </c>
      <c r="HP21">
        <v>452919.19300000003</v>
      </c>
      <c r="HQ21">
        <v>559301.96699999995</v>
      </c>
      <c r="HR21">
        <v>526403.05700000003</v>
      </c>
      <c r="HS21">
        <v>430733.30800000002</v>
      </c>
      <c r="HT21">
        <v>314417.51699999999</v>
      </c>
      <c r="HU21">
        <v>442431.74200000003</v>
      </c>
      <c r="HV21">
        <v>833839.94400000002</v>
      </c>
      <c r="HW21">
        <v>1074087.8400000001</v>
      </c>
      <c r="HX21">
        <v>1116858.1499999999</v>
      </c>
      <c r="HY21">
        <v>3442656.699</v>
      </c>
      <c r="HZ21">
        <v>3285004.9759999998</v>
      </c>
      <c r="IA21">
        <v>3822549.585</v>
      </c>
      <c r="IB21">
        <v>1053662.257</v>
      </c>
      <c r="IC21">
        <v>837437.66</v>
      </c>
      <c r="ID21">
        <v>1005668.013</v>
      </c>
      <c r="IE21">
        <v>244415.788</v>
      </c>
      <c r="IF21">
        <v>192527.573</v>
      </c>
      <c r="IG21">
        <v>212470.323</v>
      </c>
      <c r="IH21">
        <v>1286867.6710000001</v>
      </c>
      <c r="II21">
        <v>1285903.868</v>
      </c>
      <c r="IJ21">
        <v>1704195.889</v>
      </c>
      <c r="IK21">
        <v>364302.80800000002</v>
      </c>
      <c r="IL21">
        <v>309810.967</v>
      </c>
      <c r="IM21">
        <v>354539.08</v>
      </c>
      <c r="IN21">
        <v>433127.56099999999</v>
      </c>
      <c r="IO21">
        <v>435381.44900000002</v>
      </c>
      <c r="IP21">
        <v>205876.715</v>
      </c>
      <c r="IQ21">
        <v>212994.91699999999</v>
      </c>
      <c r="IR21">
        <v>116014.993</v>
      </c>
      <c r="IS21">
        <v>255258.09</v>
      </c>
      <c r="IT21">
        <v>81961.592999999993</v>
      </c>
      <c r="IU21">
        <v>162037.954</v>
      </c>
      <c r="IV21">
        <v>157775.38</v>
      </c>
      <c r="IW21">
        <v>88958.535999999993</v>
      </c>
      <c r="IX21">
        <v>73158.42</v>
      </c>
      <c r="IY21">
        <v>102135.849</v>
      </c>
      <c r="JB21" t="s">
        <v>153</v>
      </c>
      <c r="JC21" s="3">
        <f t="shared" si="122"/>
        <v>0.21548188036686045</v>
      </c>
      <c r="JD21" s="3">
        <f t="shared" si="124"/>
        <v>4.6702086111380547E-2</v>
      </c>
      <c r="JE21" s="3">
        <f t="shared" si="125"/>
        <v>4.7736994417474886E-2</v>
      </c>
      <c r="JF21" s="3">
        <f t="shared" si="126"/>
        <v>0.18306718772086969</v>
      </c>
      <c r="JG21" s="3">
        <f t="shared" si="127"/>
        <v>7.3927425610965686E-2</v>
      </c>
      <c r="JH21" s="3">
        <f t="shared" si="128"/>
        <v>9.8902491980996016E-2</v>
      </c>
      <c r="JI21" s="3">
        <f t="shared" si="129"/>
        <v>8.7926038500239612E-2</v>
      </c>
      <c r="JJ21" s="3">
        <f t="shared" si="130"/>
        <v>4.5029951992647678E-2</v>
      </c>
      <c r="JK21" s="3">
        <f t="shared" si="131"/>
        <v>3.5591302149173783E-2</v>
      </c>
      <c r="JL21" s="3">
        <f t="shared" si="132"/>
        <v>2.2752214092996763E-2</v>
      </c>
      <c r="JM21" s="3">
        <f t="shared" si="133"/>
        <v>2.4583181658257208E-2</v>
      </c>
      <c r="JN21" s="3">
        <f t="shared" si="134"/>
        <v>5.309895772432955E-2</v>
      </c>
      <c r="JO21" s="3">
        <f t="shared" si="135"/>
        <v>6.1961833357510781E-3</v>
      </c>
      <c r="JP21" s="3">
        <f t="shared" si="136"/>
        <v>1.2290477104449835E-2</v>
      </c>
      <c r="JQ21" s="3">
        <f t="shared" si="137"/>
        <v>7.690171582155246E-2</v>
      </c>
      <c r="JR21" s="3">
        <f t="shared" si="138"/>
        <v>1.75719619626638E-2</v>
      </c>
      <c r="JS21" s="3">
        <f t="shared" si="139"/>
        <v>1.2096767500006881E-2</v>
      </c>
      <c r="JT21" s="3">
        <f t="shared" si="140"/>
        <v>3.0119700682693797E-2</v>
      </c>
      <c r="JU21" s="3">
        <f t="shared" si="141"/>
        <v>9.8772826531141715E-3</v>
      </c>
      <c r="JV21" s="3">
        <f t="shared" si="142"/>
        <v>9.4924699509902587E-3</v>
      </c>
      <c r="JW21" s="3">
        <f t="shared" si="143"/>
        <v>1.2443937576828691E-2</v>
      </c>
      <c r="JX21" s="3">
        <f t="shared" si="144"/>
        <v>6.818257568926225E-3</v>
      </c>
      <c r="JY21" s="3">
        <f t="shared" si="145"/>
        <v>9.4989073341788834E-3</v>
      </c>
      <c r="JZ21" s="3">
        <f t="shared" si="146"/>
        <v>7.5815982199498477E-2</v>
      </c>
      <c r="KA21" s="3">
        <f t="shared" si="147"/>
        <v>7.4631820435822782E-2</v>
      </c>
      <c r="KB21" s="3">
        <f t="shared" si="148"/>
        <v>5.948971241391518E-2</v>
      </c>
      <c r="KC21" s="3">
        <f t="shared" si="149"/>
        <v>8.7202357107787926E-2</v>
      </c>
      <c r="KD21" s="3">
        <f t="shared" si="150"/>
        <v>7.2304565326675341E-2</v>
      </c>
      <c r="KE21" s="3">
        <f t="shared" si="151"/>
        <v>8.9778396966304713E-2</v>
      </c>
      <c r="KF21" s="3">
        <f t="shared" si="152"/>
        <v>8.4464271007314407E-2</v>
      </c>
      <c r="KG21" s="3">
        <f t="shared" si="153"/>
        <v>7.4319348844040345E-2</v>
      </c>
      <c r="KH21" s="3">
        <f t="shared" si="154"/>
        <v>8.707983897110394E-2</v>
      </c>
      <c r="KI21" s="3">
        <f t="shared" si="155"/>
        <v>7.0110112150652701E-2</v>
      </c>
      <c r="KJ21" s="3">
        <f t="shared" si="156"/>
        <v>8.2386685256305311E-2</v>
      </c>
      <c r="KK21" s="3">
        <f t="shared" si="157"/>
        <v>6.3839997044852492E-2</v>
      </c>
      <c r="KL21" s="3">
        <f t="shared" si="158"/>
        <v>9.1407438879218914E-2</v>
      </c>
      <c r="KM21" s="3">
        <f t="shared" si="159"/>
        <v>8.5582463120536925E-2</v>
      </c>
      <c r="KN21" s="3">
        <f t="shared" si="160"/>
        <v>6.6582022543966363E-2</v>
      </c>
      <c r="KO21" s="3">
        <f t="shared" si="161"/>
        <v>7.056860381777133E-2</v>
      </c>
      <c r="KP21" s="3">
        <f t="shared" si="162"/>
        <v>9.769011345721397E-2</v>
      </c>
      <c r="KQ21" s="3">
        <f t="shared" si="163"/>
        <v>0.10418386535958331</v>
      </c>
      <c r="KR21" s="3">
        <f t="shared" si="164"/>
        <v>0.1013637107935248</v>
      </c>
      <c r="KS21" s="3">
        <f t="shared" si="165"/>
        <v>9.7862495463025612E-2</v>
      </c>
      <c r="KT21" s="3">
        <f t="shared" si="166"/>
        <v>9.870621276875792E-2</v>
      </c>
      <c r="KU21" s="3">
        <f t="shared" si="167"/>
        <v>8.6237224590675662E-2</v>
      </c>
      <c r="KV21" s="3">
        <f t="shared" si="168"/>
        <v>8.7505180551877462E-2</v>
      </c>
      <c r="KW21" s="3">
        <f t="shared" si="169"/>
        <v>8.2068896444592671E-2</v>
      </c>
      <c r="KX21" s="3">
        <f t="shared" si="170"/>
        <v>7.1719992896157977E-2</v>
      </c>
      <c r="KY21" s="3">
        <f t="shared" si="171"/>
        <v>7.3106996047462611E-2</v>
      </c>
      <c r="KZ21" s="3">
        <f t="shared" si="172"/>
        <v>6.9752024824450143E-2</v>
      </c>
      <c r="LA21" s="3">
        <f t="shared" si="173"/>
        <v>0.10415229917182099</v>
      </c>
      <c r="LB21" s="3">
        <f t="shared" si="174"/>
        <v>0.1137847277951998</v>
      </c>
      <c r="LC21" s="3">
        <f t="shared" si="175"/>
        <v>9.6891036705886238E-2</v>
      </c>
      <c r="LD21" s="3">
        <f t="shared" si="176"/>
        <v>5.1825823361425064E-2</v>
      </c>
      <c r="LE21" s="3">
        <f t="shared" si="177"/>
        <v>6.1787605521098056E-2</v>
      </c>
      <c r="LF21" s="3">
        <f t="shared" si="178"/>
        <v>4.7805408597853156E-2</v>
      </c>
      <c r="LG21" s="3">
        <f t="shared" si="179"/>
        <v>2.813872746827633E-2</v>
      </c>
      <c r="LH21" s="3">
        <f t="shared" si="180"/>
        <v>7.9501680155103061E-2</v>
      </c>
      <c r="LI21" s="3">
        <f t="shared" si="181"/>
        <v>7.5990794325777836E-2</v>
      </c>
      <c r="LJ21" s="3">
        <f t="shared" si="182"/>
        <v>8.2460538704709832E-2</v>
      </c>
      <c r="LK21" s="3">
        <f t="shared" si="183"/>
        <v>6.1736560947747668E-2</v>
      </c>
      <c r="LL21" s="3">
        <f t="shared" si="184"/>
        <v>7.57194206174156E-2</v>
      </c>
      <c r="LM21" s="3">
        <f t="shared" si="185"/>
        <v>3.8639348494268838E-2</v>
      </c>
      <c r="LN21" s="3">
        <f t="shared" si="186"/>
        <v>5.4709843915885077E-2</v>
      </c>
      <c r="LO21" s="3">
        <f t="shared" si="123"/>
        <v>4.5480657689581157E-2</v>
      </c>
      <c r="LP21" s="3">
        <f t="shared" si="202"/>
        <v>6.9219512834642824E-2</v>
      </c>
      <c r="LQ21" s="3">
        <f t="shared" si="203"/>
        <v>6.8319164097439197E-2</v>
      </c>
      <c r="LR21" s="3">
        <f t="shared" si="204"/>
        <v>5.5537479253627071E-2</v>
      </c>
      <c r="LS21" s="3">
        <f t="shared" si="205"/>
        <v>6.8671542849027128E-2</v>
      </c>
      <c r="LT21" s="3">
        <f t="shared" si="206"/>
        <v>8.4576754475995664E-2</v>
      </c>
      <c r="LU21" s="3">
        <f t="shared" si="207"/>
        <v>7.8173002810029202E-2</v>
      </c>
      <c r="LV21" s="3">
        <f t="shared" si="208"/>
        <v>7.2955407251241E-2</v>
      </c>
      <c r="LW21" s="3">
        <f t="shared" si="209"/>
        <v>6.1368327972981897E-2</v>
      </c>
      <c r="LX21" s="3">
        <f t="shared" si="210"/>
        <v>9.9347895993827137E-2</v>
      </c>
      <c r="LY21" s="3">
        <f t="shared" si="211"/>
        <v>0.10288427967072838</v>
      </c>
      <c r="LZ21" s="3">
        <f t="shared" si="212"/>
        <v>8.959961408155287E-2</v>
      </c>
      <c r="MA21" s="3">
        <f t="shared" si="213"/>
        <v>9.464452187064229E-2</v>
      </c>
      <c r="MB21" s="3">
        <f t="shared" si="214"/>
        <v>4.1556915529775154E-2</v>
      </c>
      <c r="MC21" s="3">
        <f t="shared" si="215"/>
        <v>0.10112552530899263</v>
      </c>
      <c r="MD21" s="3">
        <f t="shared" si="216"/>
        <v>8.9454691261531702E-2</v>
      </c>
      <c r="ME21" s="3">
        <f t="shared" si="217"/>
        <v>8.251552570047746E-2</v>
      </c>
      <c r="MF21" s="3">
        <f t="shared" si="218"/>
        <v>8.2200724665537878E-2</v>
      </c>
      <c r="MG21" s="3">
        <f t="shared" si="219"/>
        <v>8.2485696817973408E-2</v>
      </c>
      <c r="MH21" s="3">
        <f t="shared" si="220"/>
        <v>7.4165140802253254E-2</v>
      </c>
      <c r="MI21" s="3">
        <f t="shared" si="221"/>
        <v>8.8083313736242966E-2</v>
      </c>
      <c r="MJ21" s="3">
        <f t="shared" si="222"/>
        <v>7.8116251351100396E-2</v>
      </c>
      <c r="MK21" s="3">
        <f t="shared" si="223"/>
        <v>9.4104792427556483E-2</v>
      </c>
      <c r="ML21" s="3">
        <f t="shared" si="224"/>
        <v>8.01634505636631E-2</v>
      </c>
      <c r="MM21" s="3">
        <f t="shared" si="225"/>
        <v>9.3983865656198734E-2</v>
      </c>
      <c r="MN21" s="3">
        <f t="shared" si="226"/>
        <v>3.8357191915412904E-2</v>
      </c>
      <c r="MO21" s="3">
        <f t="shared" si="227"/>
        <v>5.013593763985686E-2</v>
      </c>
      <c r="MP21" s="3">
        <f t="shared" si="228"/>
        <v>4.7439765177457655E-2</v>
      </c>
      <c r="MQ21" s="3">
        <f t="shared" si="229"/>
        <v>8.405529921708417E-2</v>
      </c>
      <c r="MR21" s="3">
        <f t="shared" si="230"/>
        <v>7.722841251186309E-2</v>
      </c>
      <c r="MS21" s="3">
        <f t="shared" si="231"/>
        <v>9.3600759308423861E-2</v>
      </c>
      <c r="MT21" s="3">
        <f t="shared" si="232"/>
        <v>6.9013049845062735E-2</v>
      </c>
      <c r="MU21" s="3">
        <f t="shared" si="233"/>
        <v>6.0174719636232755E-2</v>
      </c>
      <c r="MV21" s="3">
        <f t="shared" si="234"/>
        <v>6.8586086394507195E-2</v>
      </c>
      <c r="MW21" s="3">
        <f t="shared" si="235"/>
        <v>5.3284423252779496E-2</v>
      </c>
      <c r="MX21" s="3">
        <f t="shared" si="236"/>
        <v>4.2642909099225516E-2</v>
      </c>
      <c r="MY21" s="3">
        <f t="shared" si="237"/>
        <v>5.4379974958247722E-2</v>
      </c>
      <c r="MZ21" s="3">
        <f t="shared" si="238"/>
        <v>6.3884224749782434E-2</v>
      </c>
      <c r="NA21" s="3">
        <f t="shared" si="239"/>
        <v>5.4178488877318423E-2</v>
      </c>
      <c r="NB21" s="3">
        <f t="shared" si="240"/>
        <v>5.5979914906777117E-2</v>
      </c>
      <c r="NC21" s="3">
        <f t="shared" si="187"/>
        <v>4.3505268871872449E-2</v>
      </c>
      <c r="ND21" s="3">
        <f t="shared" si="188"/>
        <v>3.8317416417778936E-2</v>
      </c>
      <c r="NE21" s="3">
        <f t="shared" si="189"/>
        <v>3.8949960775236617E-2</v>
      </c>
      <c r="NF21" s="3">
        <f t="shared" si="190"/>
        <v>3.8565787209890866E-2</v>
      </c>
      <c r="NG21" s="3">
        <f t="shared" si="191"/>
        <v>4.0519024717896472E-2</v>
      </c>
      <c r="NH21" s="3">
        <f t="shared" si="192"/>
        <v>1.6738281251905525E-2</v>
      </c>
      <c r="NI21" s="3">
        <f t="shared" si="193"/>
        <v>1.6076564579922507E-2</v>
      </c>
      <c r="NJ21" s="3">
        <f t="shared" si="194"/>
        <v>1.0924658316268725E-2</v>
      </c>
      <c r="NK21" s="3">
        <f t="shared" si="195"/>
        <v>5.3837981679317904E-3</v>
      </c>
      <c r="NL21" s="3">
        <f t="shared" si="196"/>
        <v>9.0377566986204975E-3</v>
      </c>
      <c r="NM21" s="3">
        <f t="shared" si="197"/>
        <v>1.580790603776891E-2</v>
      </c>
      <c r="NN21" s="3">
        <f t="shared" si="198"/>
        <v>1.2843730042815291E-2</v>
      </c>
      <c r="NO21" s="3">
        <f t="shared" si="199"/>
        <v>6.1704894170756287E-3</v>
      </c>
      <c r="NP21" s="3">
        <f t="shared" si="200"/>
        <v>5.73038801327873E-3</v>
      </c>
      <c r="NQ21" s="3">
        <f t="shared" si="201"/>
        <v>6.2746282506337698E-3</v>
      </c>
      <c r="NT21" t="s">
        <v>153</v>
      </c>
      <c r="NU21">
        <v>0</v>
      </c>
      <c r="NV21">
        <v>0.214</v>
      </c>
      <c r="NW21">
        <v>16.084</v>
      </c>
      <c r="NX21">
        <v>7.3920000000000003</v>
      </c>
      <c r="NY21">
        <v>6.835</v>
      </c>
      <c r="NZ21">
        <v>7.7880000000000003</v>
      </c>
      <c r="OA21">
        <v>7.399</v>
      </c>
      <c r="OB21">
        <v>7.0339999999999998</v>
      </c>
      <c r="OC21">
        <v>5.39</v>
      </c>
      <c r="OD21">
        <v>4.0220000000000002</v>
      </c>
      <c r="OE21">
        <v>4.0510000000000002</v>
      </c>
      <c r="OF21">
        <v>5.9889999999999999</v>
      </c>
      <c r="OG21">
        <v>5.72</v>
      </c>
      <c r="OH21">
        <v>5.8419999999999996</v>
      </c>
      <c r="OI21">
        <v>5.9909999999999997</v>
      </c>
      <c r="OJ21">
        <v>5.6079999999999997</v>
      </c>
      <c r="OK21">
        <v>5.5720000000000001</v>
      </c>
      <c r="OL21">
        <v>2.2810000000000001</v>
      </c>
      <c r="OM21">
        <v>2.395</v>
      </c>
      <c r="ON21">
        <v>2.1120000000000001</v>
      </c>
      <c r="OO21">
        <v>3.5990000000000002</v>
      </c>
      <c r="OP21">
        <v>2.3090000000000002</v>
      </c>
      <c r="OQ21">
        <v>2.1840000000000002</v>
      </c>
      <c r="OR21">
        <v>0.70899999999999996</v>
      </c>
      <c r="OS21">
        <v>0.56499999999999995</v>
      </c>
      <c r="OT21">
        <v>0.32500000000000001</v>
      </c>
      <c r="OU21">
        <v>2.8340000000000001</v>
      </c>
      <c r="OV21">
        <v>2.149</v>
      </c>
      <c r="OW21">
        <v>1.55</v>
      </c>
      <c r="OX21">
        <v>1.4279999999999999</v>
      </c>
      <c r="OY21">
        <v>1.42</v>
      </c>
      <c r="OZ21">
        <v>1.538</v>
      </c>
      <c r="PA21">
        <v>0.83099999999999996</v>
      </c>
      <c r="PB21">
        <v>0.76800000000000002</v>
      </c>
      <c r="PC21">
        <v>0.78</v>
      </c>
      <c r="PD21">
        <v>11.581</v>
      </c>
      <c r="PE21">
        <v>3.202</v>
      </c>
      <c r="PF21">
        <v>3.4060000000000001</v>
      </c>
      <c r="PG21">
        <v>5.7279999999999998</v>
      </c>
      <c r="PH21">
        <v>3.6579999999999999</v>
      </c>
      <c r="PI21">
        <v>4.2050000000000001</v>
      </c>
      <c r="PJ21">
        <v>4.2069999999999999</v>
      </c>
      <c r="PK21">
        <v>3.8180000000000001</v>
      </c>
      <c r="PL21">
        <v>3.7959999999999998</v>
      </c>
      <c r="PM21">
        <v>2.5579999999999998</v>
      </c>
      <c r="PN21">
        <v>2.165</v>
      </c>
      <c r="PO21">
        <v>2.161</v>
      </c>
      <c r="PP21">
        <v>1.0740000000000001</v>
      </c>
      <c r="PQ21">
        <v>0.98299999999999998</v>
      </c>
      <c r="PR21">
        <v>0.82099999999999995</v>
      </c>
      <c r="PS21">
        <v>1.889</v>
      </c>
      <c r="PT21">
        <v>1.9470000000000001</v>
      </c>
      <c r="PU21">
        <v>1.482</v>
      </c>
      <c r="PV21">
        <v>4.8040000000000003</v>
      </c>
      <c r="PW21">
        <v>4.1420000000000003</v>
      </c>
      <c r="PX21">
        <v>4.5419999999999998</v>
      </c>
      <c r="PY21">
        <v>8.5510000000000002</v>
      </c>
      <c r="PZ21">
        <v>1.867</v>
      </c>
      <c r="QA21">
        <v>2.0099999999999998</v>
      </c>
      <c r="QB21">
        <v>1.742</v>
      </c>
      <c r="QC21">
        <v>1.919</v>
      </c>
      <c r="QD21">
        <v>1.913</v>
      </c>
      <c r="QE21">
        <v>1.022</v>
      </c>
      <c r="QF21">
        <v>0.89800000000000002</v>
      </c>
      <c r="QG21">
        <v>0.751</v>
      </c>
      <c r="QH21">
        <v>0.4</v>
      </c>
      <c r="QI21">
        <v>0.51500000000000001</v>
      </c>
      <c r="QJ21">
        <v>0.56599999999999995</v>
      </c>
      <c r="QK21">
        <v>2.9289999999999998</v>
      </c>
      <c r="QL21">
        <v>2.5979999999999999</v>
      </c>
      <c r="QM21">
        <v>2.8250000000000002</v>
      </c>
      <c r="QN21">
        <v>5.9329999999999998</v>
      </c>
      <c r="QO21">
        <v>5.1369999999999996</v>
      </c>
      <c r="QP21">
        <v>5.7569999999999997</v>
      </c>
      <c r="QQ21">
        <v>1.8919999999999999</v>
      </c>
      <c r="QR21">
        <v>1.6120000000000001</v>
      </c>
      <c r="QS21">
        <v>1.917</v>
      </c>
      <c r="QT21">
        <v>0.61299999999999999</v>
      </c>
      <c r="QU21">
        <v>0.49199999999999999</v>
      </c>
      <c r="QV21">
        <v>0.42599999999999999</v>
      </c>
      <c r="QW21">
        <v>9.3780000000000001</v>
      </c>
      <c r="QX21">
        <v>2.9729999999999999</v>
      </c>
      <c r="QY21">
        <v>4.3449999999999998</v>
      </c>
      <c r="QZ21">
        <v>1.351</v>
      </c>
      <c r="RA21">
        <v>1.1220000000000001</v>
      </c>
      <c r="RB21">
        <v>1.2190000000000001</v>
      </c>
      <c r="RC21">
        <v>2.1150000000000002</v>
      </c>
      <c r="RD21">
        <v>1.673</v>
      </c>
      <c r="RE21">
        <v>1.5129999999999999</v>
      </c>
      <c r="RF21">
        <v>1.583</v>
      </c>
      <c r="RG21">
        <v>1.9730000000000001</v>
      </c>
      <c r="RH21">
        <v>4.6779999999999999</v>
      </c>
      <c r="RI21">
        <v>1.105</v>
      </c>
      <c r="RJ21">
        <v>1.022</v>
      </c>
      <c r="RK21">
        <v>1.375</v>
      </c>
      <c r="RL21">
        <v>1.6859999999999999</v>
      </c>
      <c r="RM21">
        <v>1.3440000000000001</v>
      </c>
      <c r="RN21">
        <v>1.69</v>
      </c>
      <c r="RP21" t="s">
        <v>153</v>
      </c>
      <c r="RQ21">
        <v>23.651</v>
      </c>
      <c r="RR21">
        <v>11.718</v>
      </c>
      <c r="RS21">
        <v>10.951000000000001</v>
      </c>
      <c r="RT21">
        <v>12.262</v>
      </c>
      <c r="RU21">
        <v>11.727</v>
      </c>
      <c r="RV21">
        <v>11.225</v>
      </c>
      <c r="RW21">
        <v>8.9600000000000009</v>
      </c>
      <c r="RX21">
        <v>7.069</v>
      </c>
      <c r="RY21">
        <v>7.109</v>
      </c>
      <c r="RZ21">
        <v>9.7850000000000001</v>
      </c>
      <c r="SA21">
        <v>9.4149999999999991</v>
      </c>
      <c r="SB21">
        <v>9.5839999999999996</v>
      </c>
      <c r="SC21">
        <v>9.7880000000000003</v>
      </c>
      <c r="SD21">
        <v>9.26</v>
      </c>
      <c r="SE21">
        <v>9.2110000000000003</v>
      </c>
      <c r="SF21">
        <v>4.6420000000000003</v>
      </c>
      <c r="SG21">
        <v>4.8029999999999999</v>
      </c>
      <c r="SH21">
        <v>4.4039999999999999</v>
      </c>
      <c r="SI21">
        <v>6.4809999999999999</v>
      </c>
      <c r="SJ21">
        <v>4.681</v>
      </c>
      <c r="SK21">
        <v>4.5049999999999999</v>
      </c>
      <c r="SL21">
        <v>2.3769999999999998</v>
      </c>
      <c r="SM21">
        <v>2.1560000000000001</v>
      </c>
      <c r="SN21">
        <v>1.776</v>
      </c>
      <c r="SO21">
        <v>5.4169999999999998</v>
      </c>
      <c r="SP21">
        <v>4.4569999999999999</v>
      </c>
      <c r="SQ21">
        <v>3.6059999999999999</v>
      </c>
      <c r="SR21">
        <v>3.4319999999999999</v>
      </c>
      <c r="SS21">
        <v>3.42</v>
      </c>
      <c r="ST21">
        <v>3.589</v>
      </c>
      <c r="SU21">
        <v>2.5590000000000002</v>
      </c>
      <c r="SV21">
        <v>2.4649999999999999</v>
      </c>
      <c r="SW21">
        <v>2.4830000000000001</v>
      </c>
      <c r="SX21">
        <v>17.474</v>
      </c>
      <c r="SY21">
        <v>5.93</v>
      </c>
      <c r="SZ21">
        <v>6.2130000000000001</v>
      </c>
      <c r="TA21">
        <v>9.4260000000000002</v>
      </c>
      <c r="TB21">
        <v>6.5640000000000001</v>
      </c>
      <c r="TC21">
        <v>7.3220000000000001</v>
      </c>
      <c r="TD21">
        <v>7.3250000000000002</v>
      </c>
      <c r="TE21">
        <v>6.7859999999999996</v>
      </c>
      <c r="TF21">
        <v>6.7549999999999999</v>
      </c>
      <c r="TG21">
        <v>5.0309999999999997</v>
      </c>
      <c r="TH21">
        <v>4.4790000000000001</v>
      </c>
      <c r="TI21">
        <v>4.4729999999999999</v>
      </c>
      <c r="TJ21">
        <v>2.9180000000000001</v>
      </c>
      <c r="TK21">
        <v>2.7850000000000001</v>
      </c>
      <c r="TL21">
        <v>2.544</v>
      </c>
      <c r="TM21">
        <v>4.0880000000000001</v>
      </c>
      <c r="TN21">
        <v>4.1710000000000003</v>
      </c>
      <c r="TO21">
        <v>3.5089999999999999</v>
      </c>
      <c r="TP21">
        <v>8.1509999999999998</v>
      </c>
      <c r="TQ21">
        <v>7.2350000000000003</v>
      </c>
      <c r="TR21">
        <v>7.7880000000000003</v>
      </c>
      <c r="TS21">
        <v>13.311999999999999</v>
      </c>
      <c r="TT21">
        <v>4.0579999999999998</v>
      </c>
      <c r="TU21">
        <v>4.26</v>
      </c>
      <c r="TV21">
        <v>3.88</v>
      </c>
      <c r="TW21">
        <v>4.1319999999999997</v>
      </c>
      <c r="TX21">
        <v>4.1219999999999999</v>
      </c>
      <c r="TY21">
        <v>2.8420000000000001</v>
      </c>
      <c r="TZ21">
        <v>2.6589999999999998</v>
      </c>
      <c r="UA21">
        <v>2.44</v>
      </c>
      <c r="UB21">
        <v>1.8979999999999999</v>
      </c>
      <c r="UC21">
        <v>2.0790000000000002</v>
      </c>
      <c r="UD21">
        <v>2.1579999999999999</v>
      </c>
      <c r="UE21">
        <v>5.5490000000000004</v>
      </c>
      <c r="UF21">
        <v>5.0869999999999997</v>
      </c>
      <c r="UG21">
        <v>5.4050000000000002</v>
      </c>
      <c r="UH21">
        <v>9.7089999999999996</v>
      </c>
      <c r="UI21">
        <v>8.61</v>
      </c>
      <c r="UJ21">
        <v>9.4659999999999993</v>
      </c>
      <c r="UK21">
        <v>4.093</v>
      </c>
      <c r="UL21">
        <v>3.6949999999999998</v>
      </c>
      <c r="UM21">
        <v>4.1289999999999996</v>
      </c>
      <c r="UN21">
        <v>2.23</v>
      </c>
      <c r="UO21">
        <v>2.0430000000000001</v>
      </c>
      <c r="UP21">
        <v>1.94</v>
      </c>
      <c r="UQ21">
        <v>14.448</v>
      </c>
      <c r="UR21">
        <v>5.6109999999999998</v>
      </c>
      <c r="US21">
        <v>7.516</v>
      </c>
      <c r="UT21">
        <v>3.3210000000000002</v>
      </c>
      <c r="UU21">
        <v>2.988</v>
      </c>
      <c r="UV21">
        <v>3.129</v>
      </c>
      <c r="UW21">
        <v>4.4080000000000004</v>
      </c>
      <c r="UX21">
        <v>3.7810000000000001</v>
      </c>
      <c r="UY21">
        <v>3.5529999999999999</v>
      </c>
      <c r="UZ21">
        <v>3.653</v>
      </c>
      <c r="VA21">
        <v>4.2069999999999999</v>
      </c>
      <c r="VB21">
        <v>7.9770000000000003</v>
      </c>
      <c r="VC21">
        <v>2.9630000000000001</v>
      </c>
      <c r="VD21">
        <v>2.8420000000000001</v>
      </c>
      <c r="VE21">
        <v>3.355</v>
      </c>
      <c r="VF21">
        <v>3.8010000000000002</v>
      </c>
      <c r="VG21">
        <v>3.3109999999999999</v>
      </c>
      <c r="VH21">
        <v>3.806</v>
      </c>
    </row>
    <row r="22" spans="1:580" x14ac:dyDescent="0.25">
      <c r="A22" t="s">
        <v>153</v>
      </c>
      <c r="B22">
        <v>178.92500000000001</v>
      </c>
      <c r="C22">
        <v>59.131</v>
      </c>
      <c r="D22">
        <v>30</v>
      </c>
      <c r="E22" t="s">
        <v>183</v>
      </c>
      <c r="F22">
        <v>-5</v>
      </c>
      <c r="G22">
        <v>-24</v>
      </c>
      <c r="H22">
        <v>-5</v>
      </c>
      <c r="I22">
        <v>-1</v>
      </c>
      <c r="P22">
        <v>1</v>
      </c>
      <c r="Q22" t="s">
        <v>153</v>
      </c>
      <c r="R22">
        <v>1.206</v>
      </c>
      <c r="S22">
        <v>15396.287</v>
      </c>
      <c r="T22">
        <v>44730.023999999998</v>
      </c>
      <c r="U22">
        <v>56270.506999999998</v>
      </c>
      <c r="V22">
        <v>38212.406000000003</v>
      </c>
      <c r="W22">
        <v>75076.081999999995</v>
      </c>
      <c r="X22">
        <v>56707.190999999999</v>
      </c>
      <c r="Y22">
        <v>54912.345000000001</v>
      </c>
      <c r="Z22">
        <v>87239.095000000001</v>
      </c>
      <c r="AA22">
        <v>80618.724000000002</v>
      </c>
      <c r="AB22">
        <v>114745.41899999999</v>
      </c>
      <c r="AC22">
        <v>202018.54800000001</v>
      </c>
      <c r="AD22">
        <v>94931.548999999999</v>
      </c>
      <c r="AE22">
        <v>1006198.4</v>
      </c>
      <c r="AF22">
        <v>1528492.433</v>
      </c>
      <c r="AG22">
        <v>30162.691999999999</v>
      </c>
      <c r="AH22">
        <v>330956.85100000002</v>
      </c>
      <c r="AI22">
        <v>764083.005</v>
      </c>
      <c r="AJ22">
        <v>1219873.5190000001</v>
      </c>
      <c r="AK22">
        <v>782580.04099999997</v>
      </c>
      <c r="AL22">
        <v>709644.06700000004</v>
      </c>
      <c r="AM22">
        <v>400899.77600000001</v>
      </c>
      <c r="AN22">
        <v>818964.18500000006</v>
      </c>
      <c r="AO22">
        <v>1139590.071</v>
      </c>
      <c r="AP22">
        <v>5687374.426</v>
      </c>
      <c r="AQ22">
        <v>9340437.5399999991</v>
      </c>
      <c r="AR22">
        <v>6570906.699</v>
      </c>
      <c r="AS22">
        <v>3002699.611</v>
      </c>
      <c r="AT22">
        <v>3200462.2089999998</v>
      </c>
      <c r="AU22">
        <v>2709927.73</v>
      </c>
      <c r="AV22">
        <v>2979261.0819999999</v>
      </c>
      <c r="AW22">
        <v>3722676.8459999999</v>
      </c>
      <c r="AX22">
        <v>3041296.7220000001</v>
      </c>
      <c r="AY22">
        <v>4817968.9359999998</v>
      </c>
      <c r="AZ22">
        <v>4524177.9270000001</v>
      </c>
      <c r="BA22">
        <v>4976960.9919999996</v>
      </c>
      <c r="BB22">
        <v>2644376.4470000002</v>
      </c>
      <c r="BC22">
        <v>2577818.8659999999</v>
      </c>
      <c r="BD22">
        <v>2195524.3020000001</v>
      </c>
      <c r="BE22">
        <v>3933189.3870000001</v>
      </c>
      <c r="BF22">
        <v>3093031.676</v>
      </c>
      <c r="BG22">
        <v>2967272.8969999999</v>
      </c>
      <c r="BH22">
        <v>561744.37199999997</v>
      </c>
      <c r="BI22">
        <v>598979.30500000005</v>
      </c>
      <c r="BJ22">
        <v>621999.63800000004</v>
      </c>
      <c r="BK22">
        <v>1919488.9240000001</v>
      </c>
      <c r="BL22">
        <v>1318977.689</v>
      </c>
      <c r="BM22">
        <v>886194.93799999997</v>
      </c>
      <c r="BN22">
        <v>5335129.1440000003</v>
      </c>
      <c r="BO22">
        <v>3006329.1519999998</v>
      </c>
      <c r="BP22">
        <v>2197684.665</v>
      </c>
      <c r="BQ22">
        <v>1881992.774</v>
      </c>
      <c r="BR22">
        <v>1931222.463</v>
      </c>
      <c r="BS22">
        <v>1671484.0649999999</v>
      </c>
      <c r="BT22">
        <v>967645.58299999998</v>
      </c>
      <c r="BU22">
        <v>982822.08</v>
      </c>
      <c r="BV22">
        <v>746668.049</v>
      </c>
      <c r="BW22">
        <v>1500911.727</v>
      </c>
      <c r="BX22">
        <v>1981892.443</v>
      </c>
      <c r="BY22">
        <v>1954480.341</v>
      </c>
      <c r="BZ22">
        <v>2466187.2999999998</v>
      </c>
      <c r="CA22">
        <v>2807233.9109999998</v>
      </c>
      <c r="CB22">
        <v>2851682.5869999998</v>
      </c>
      <c r="CC22">
        <v>3924375.0839999998</v>
      </c>
      <c r="CD22">
        <v>3825162.1639999999</v>
      </c>
      <c r="CE22">
        <v>2980529.2450000001</v>
      </c>
      <c r="CF22">
        <v>2890125.37</v>
      </c>
      <c r="CG22">
        <v>2525589.0359999998</v>
      </c>
      <c r="CH22">
        <v>2199077.6779999998</v>
      </c>
      <c r="CI22">
        <v>1522886.3540000001</v>
      </c>
      <c r="CJ22">
        <v>1234541.74</v>
      </c>
      <c r="CK22">
        <v>1155736.7309999999</v>
      </c>
      <c r="CL22">
        <v>4421945.5070000002</v>
      </c>
      <c r="CM22">
        <v>4356636.8710000003</v>
      </c>
      <c r="CN22">
        <v>3939904.8560000001</v>
      </c>
      <c r="CO22">
        <v>3891735.068</v>
      </c>
      <c r="CP22">
        <v>4491515.5719999997</v>
      </c>
      <c r="CQ22">
        <v>4102013.8489999999</v>
      </c>
      <c r="CR22">
        <v>3796343.0440000002</v>
      </c>
      <c r="CS22">
        <v>3544768.2779999999</v>
      </c>
      <c r="CT22">
        <v>3411638.4939999999</v>
      </c>
      <c r="CU22">
        <v>2932458.1860000002</v>
      </c>
      <c r="CV22">
        <v>3240763.3909999998</v>
      </c>
      <c r="CW22">
        <v>3092889.4879999999</v>
      </c>
      <c r="CX22">
        <v>890757.77099999995</v>
      </c>
      <c r="CY22">
        <v>1061714.1599999999</v>
      </c>
      <c r="CZ22">
        <v>889908.79099999997</v>
      </c>
      <c r="DA22">
        <v>850855.16700000002</v>
      </c>
      <c r="DB22">
        <v>744691.10900000005</v>
      </c>
      <c r="DC22">
        <v>1126177.7930000001</v>
      </c>
      <c r="DD22">
        <v>1643088.3759999999</v>
      </c>
      <c r="DE22">
        <v>1673793.0930000001</v>
      </c>
      <c r="DF22">
        <v>1681091.422</v>
      </c>
      <c r="DG22">
        <v>4047502.8149999999</v>
      </c>
      <c r="DH22">
        <v>4021221.554</v>
      </c>
      <c r="DI22">
        <v>3646202.2480000001</v>
      </c>
      <c r="DJ22">
        <v>1751553.8330000001</v>
      </c>
      <c r="DK22">
        <v>1964168.4129999999</v>
      </c>
      <c r="DL22">
        <v>1991557.798</v>
      </c>
      <c r="DM22">
        <v>512889.51199999999</v>
      </c>
      <c r="DN22">
        <v>407908.66800000001</v>
      </c>
      <c r="DO22">
        <v>305383.09600000002</v>
      </c>
      <c r="DP22">
        <v>1787211.2720000001</v>
      </c>
      <c r="DQ22">
        <v>2360848.5860000001</v>
      </c>
      <c r="DR22">
        <v>2530785.2429999998</v>
      </c>
      <c r="DS22">
        <v>489439.413</v>
      </c>
      <c r="DT22">
        <v>468098.58199999999</v>
      </c>
      <c r="DU22">
        <v>505695.05699999997</v>
      </c>
      <c r="DV22">
        <v>894309.23100000003</v>
      </c>
      <c r="DW22">
        <v>814498.96799999999</v>
      </c>
      <c r="DX22">
        <v>2688853.2620000001</v>
      </c>
      <c r="DY22">
        <v>2617722.0109999999</v>
      </c>
      <c r="DZ22">
        <v>1875564.2439999999</v>
      </c>
      <c r="EA22">
        <v>3719773.648</v>
      </c>
      <c r="EB22">
        <v>598366.56000000006</v>
      </c>
      <c r="EC22">
        <v>670583.31599999999</v>
      </c>
      <c r="ED22">
        <v>688631.67</v>
      </c>
      <c r="EE22">
        <v>1332600.2180000001</v>
      </c>
      <c r="EF22">
        <v>1219939.0060000001</v>
      </c>
      <c r="EG22">
        <v>1411379.699</v>
      </c>
      <c r="EI22" t="s">
        <v>153</v>
      </c>
      <c r="EJ22">
        <v>1.206</v>
      </c>
      <c r="EK22">
        <v>47966.127</v>
      </c>
      <c r="EL22">
        <v>27411.466</v>
      </c>
      <c r="EM22">
        <v>25453.852999999999</v>
      </c>
      <c r="EN22">
        <v>30046.505000000001</v>
      </c>
      <c r="EO22">
        <v>31647.075000000001</v>
      </c>
      <c r="EP22">
        <v>43994.150999999998</v>
      </c>
      <c r="EQ22">
        <v>40873.004999999997</v>
      </c>
      <c r="ER22">
        <v>33495.459000000003</v>
      </c>
      <c r="ES22">
        <v>31686.967000000001</v>
      </c>
      <c r="ET22">
        <v>28394.749</v>
      </c>
      <c r="EU22">
        <v>34540.366999999998</v>
      </c>
      <c r="EV22">
        <v>38344.821000000004</v>
      </c>
      <c r="EW22">
        <v>33534.133000000002</v>
      </c>
      <c r="EX22">
        <v>35646.758999999998</v>
      </c>
      <c r="EY22">
        <v>23113.253000000001</v>
      </c>
      <c r="EZ22">
        <v>38471.004000000001</v>
      </c>
      <c r="FA22">
        <v>37244.743000000002</v>
      </c>
      <c r="FB22">
        <v>54197.368999999999</v>
      </c>
      <c r="FC22">
        <v>34760.603000000003</v>
      </c>
      <c r="FD22">
        <v>32691.117999999999</v>
      </c>
      <c r="FE22">
        <v>30456.331999999999</v>
      </c>
      <c r="FF22">
        <v>31005.219000000001</v>
      </c>
      <c r="FG22">
        <v>38313.781000000003</v>
      </c>
      <c r="FH22">
        <v>391276.859</v>
      </c>
      <c r="FI22">
        <v>544073.34</v>
      </c>
      <c r="FJ22">
        <v>315829.66200000001</v>
      </c>
      <c r="FK22">
        <v>232302.22200000001</v>
      </c>
      <c r="FL22">
        <v>237960.33499999999</v>
      </c>
      <c r="FM22">
        <v>219633.976</v>
      </c>
      <c r="FN22">
        <v>287030.38099999999</v>
      </c>
      <c r="FO22">
        <v>252499.992</v>
      </c>
      <c r="FP22">
        <v>249622.584</v>
      </c>
      <c r="FQ22">
        <v>286261.31800000003</v>
      </c>
      <c r="FR22">
        <v>344711.234</v>
      </c>
      <c r="FS22">
        <v>273535.05900000001</v>
      </c>
      <c r="FT22">
        <v>233373.21799999999</v>
      </c>
      <c r="FU22">
        <v>228851.01500000001</v>
      </c>
      <c r="FV22">
        <v>168317.60500000001</v>
      </c>
      <c r="FW22">
        <v>215173.34099999999</v>
      </c>
      <c r="FX22">
        <v>298369.00900000002</v>
      </c>
      <c r="FY22">
        <v>262014.758</v>
      </c>
      <c r="FZ22">
        <v>90522.57</v>
      </c>
      <c r="GA22">
        <v>91636.930999999997</v>
      </c>
      <c r="GB22">
        <v>92713.75</v>
      </c>
      <c r="GC22">
        <v>121070.117</v>
      </c>
      <c r="GD22">
        <v>101022.52099999999</v>
      </c>
      <c r="GE22">
        <v>89507.9</v>
      </c>
      <c r="GF22">
        <v>274724.89500000002</v>
      </c>
      <c r="GG22">
        <v>159138.35200000001</v>
      </c>
      <c r="GH22">
        <v>146431.00200000001</v>
      </c>
      <c r="GI22">
        <v>190873.87100000001</v>
      </c>
      <c r="GJ22">
        <v>205082.802</v>
      </c>
      <c r="GK22">
        <v>160636.73199999999</v>
      </c>
      <c r="GL22">
        <v>75547.525999999998</v>
      </c>
      <c r="GM22">
        <v>87991.703999999998</v>
      </c>
      <c r="GN22">
        <v>74268.665999999997</v>
      </c>
      <c r="GO22">
        <v>69102.683000000005</v>
      </c>
      <c r="GP22">
        <v>159514.10999999999</v>
      </c>
      <c r="GQ22">
        <v>151011.26800000001</v>
      </c>
      <c r="GR22">
        <v>209014.73300000001</v>
      </c>
      <c r="GS22">
        <v>156300.04</v>
      </c>
      <c r="GT22">
        <v>184425.10399999999</v>
      </c>
      <c r="GU22">
        <v>158468.12</v>
      </c>
      <c r="GV22">
        <v>187592.07399999999</v>
      </c>
      <c r="GW22">
        <v>143198.76699999999</v>
      </c>
      <c r="GX22">
        <v>191717.11</v>
      </c>
      <c r="GY22">
        <v>154120.174</v>
      </c>
      <c r="GZ22">
        <v>128324.285</v>
      </c>
      <c r="HA22">
        <v>113984.44500000001</v>
      </c>
      <c r="HB22">
        <v>116867.421</v>
      </c>
      <c r="HC22">
        <v>109896.037</v>
      </c>
      <c r="HD22">
        <v>260697.40299999999</v>
      </c>
      <c r="HE22">
        <v>217676.649</v>
      </c>
      <c r="HF22">
        <v>251765.43900000001</v>
      </c>
      <c r="HG22">
        <v>426967.95400000003</v>
      </c>
      <c r="HH22">
        <v>396557.49599999998</v>
      </c>
      <c r="HI22">
        <v>412415.66899999999</v>
      </c>
      <c r="HJ22">
        <v>167231.45199999999</v>
      </c>
      <c r="HK22">
        <v>277912.75599999999</v>
      </c>
      <c r="HL22">
        <v>264147.34399999998</v>
      </c>
      <c r="HM22">
        <v>220904.60500000001</v>
      </c>
      <c r="HN22">
        <v>258229.595</v>
      </c>
      <c r="HO22">
        <v>227317.64199999999</v>
      </c>
      <c r="HP22">
        <v>100241.41800000001</v>
      </c>
      <c r="HQ22">
        <v>105846.53599999999</v>
      </c>
      <c r="HR22">
        <v>93693.923999999999</v>
      </c>
      <c r="HS22">
        <v>110215.75199999999</v>
      </c>
      <c r="HT22">
        <v>93671.478000000003</v>
      </c>
      <c r="HU22">
        <v>116928.857</v>
      </c>
      <c r="HV22">
        <v>78684.269</v>
      </c>
      <c r="HW22">
        <v>98804.195000000007</v>
      </c>
      <c r="HX22">
        <v>95749.921000000002</v>
      </c>
      <c r="HY22">
        <v>300923.65899999999</v>
      </c>
      <c r="HZ22">
        <v>278932.663</v>
      </c>
      <c r="IA22">
        <v>317934.576</v>
      </c>
      <c r="IB22">
        <v>130592.751</v>
      </c>
      <c r="IC22">
        <v>123910.455</v>
      </c>
      <c r="ID22">
        <v>133594.383</v>
      </c>
      <c r="IE22">
        <v>61455.644999999997</v>
      </c>
      <c r="IF22">
        <v>52319.684999999998</v>
      </c>
      <c r="IG22">
        <v>48044.79</v>
      </c>
      <c r="IH22">
        <v>140314.12400000001</v>
      </c>
      <c r="II22">
        <v>118959.023</v>
      </c>
      <c r="IJ22">
        <v>162028.54800000001</v>
      </c>
      <c r="IK22">
        <v>54990.567999999999</v>
      </c>
      <c r="IL22">
        <v>51931.78</v>
      </c>
      <c r="IM22">
        <v>51542.110999999997</v>
      </c>
      <c r="IN22">
        <v>61882.586000000003</v>
      </c>
      <c r="IO22">
        <v>58039.836000000003</v>
      </c>
      <c r="IP22">
        <v>85187.793000000005</v>
      </c>
      <c r="IQ22">
        <v>95034.028000000006</v>
      </c>
      <c r="IR22">
        <v>70586.301999999996</v>
      </c>
      <c r="IS22">
        <v>93498.394</v>
      </c>
      <c r="IT22">
        <v>64879.953000000001</v>
      </c>
      <c r="IU22">
        <v>57660.544999999998</v>
      </c>
      <c r="IV22">
        <v>56127.294000000002</v>
      </c>
      <c r="IW22">
        <v>60882.982000000004</v>
      </c>
      <c r="IX22">
        <v>67611.41</v>
      </c>
      <c r="IY22">
        <v>67791.92</v>
      </c>
      <c r="JB22" t="s">
        <v>153</v>
      </c>
      <c r="JC22" s="3">
        <f t="shared" si="122"/>
        <v>3.1154347148763852</v>
      </c>
      <c r="JD22" s="3">
        <f t="shared" si="124"/>
        <v>0.61282028375392783</v>
      </c>
      <c r="JE22" s="3">
        <f t="shared" si="125"/>
        <v>0.45234803020345987</v>
      </c>
      <c r="JF22" s="3">
        <f t="shared" si="126"/>
        <v>0.78630235950073379</v>
      </c>
      <c r="JG22" s="3">
        <f t="shared" si="127"/>
        <v>0.4215333852930685</v>
      </c>
      <c r="JH22" s="3">
        <f t="shared" si="128"/>
        <v>0.77581255964521323</v>
      </c>
      <c r="JI22" s="3">
        <f t="shared" si="129"/>
        <v>0.74433180735588689</v>
      </c>
      <c r="JJ22" s="3">
        <f t="shared" si="130"/>
        <v>0.38395009714394679</v>
      </c>
      <c r="JK22" s="3">
        <f t="shared" si="131"/>
        <v>0.3930472404896907</v>
      </c>
      <c r="JL22" s="3">
        <f t="shared" si="132"/>
        <v>0.24745867196667781</v>
      </c>
      <c r="JM22" s="3">
        <f t="shared" si="133"/>
        <v>0.17097621650067496</v>
      </c>
      <c r="JN22" s="3">
        <f t="shared" si="134"/>
        <v>0.40392073450734489</v>
      </c>
      <c r="JO22" s="3">
        <f t="shared" si="135"/>
        <v>3.3327555480112077E-2</v>
      </c>
      <c r="JP22" s="3">
        <f t="shared" si="136"/>
        <v>2.3321514866799474E-2</v>
      </c>
      <c r="JQ22" s="3">
        <f t="shared" si="137"/>
        <v>0.76628614581218413</v>
      </c>
      <c r="JR22" s="3">
        <f t="shared" si="138"/>
        <v>0.11624175140583506</v>
      </c>
      <c r="JS22" s="3">
        <f t="shared" si="139"/>
        <v>4.8744367766693102E-2</v>
      </c>
      <c r="JT22" s="3">
        <f t="shared" si="140"/>
        <v>4.4428679003072936E-2</v>
      </c>
      <c r="JU22" s="3">
        <f t="shared" si="141"/>
        <v>4.4417952386802573E-2</v>
      </c>
      <c r="JV22" s="3">
        <f t="shared" si="142"/>
        <v>4.6066922165925749E-2</v>
      </c>
      <c r="JW22" s="3">
        <f t="shared" si="143"/>
        <v>7.5969940177766523E-2</v>
      </c>
      <c r="JX22" s="3">
        <f t="shared" si="144"/>
        <v>3.7859065839368787E-2</v>
      </c>
      <c r="JY22" s="3">
        <f t="shared" si="145"/>
        <v>3.3620669374891388E-2</v>
      </c>
      <c r="JZ22" s="3">
        <f t="shared" si="146"/>
        <v>6.879745022787076E-2</v>
      </c>
      <c r="KA22" s="3">
        <f t="shared" si="147"/>
        <v>5.8249234864001888E-2</v>
      </c>
      <c r="KB22" s="3">
        <f t="shared" si="148"/>
        <v>4.8064852609772238E-2</v>
      </c>
      <c r="KC22" s="3">
        <f t="shared" si="149"/>
        <v>7.7364456021172076E-2</v>
      </c>
      <c r="KD22" s="3">
        <f t="shared" si="150"/>
        <v>7.4351865280843879E-2</v>
      </c>
      <c r="KE22" s="3">
        <f t="shared" si="151"/>
        <v>8.1047908978738703E-2</v>
      </c>
      <c r="KF22" s="3">
        <f t="shared" si="152"/>
        <v>9.6342808871021937E-2</v>
      </c>
      <c r="KG22" s="3">
        <f t="shared" si="153"/>
        <v>6.7827534445088933E-2</v>
      </c>
      <c r="KH22" s="3">
        <f t="shared" si="154"/>
        <v>8.2077681600184221E-2</v>
      </c>
      <c r="KI22" s="3">
        <f t="shared" si="155"/>
        <v>5.9415351531440432E-2</v>
      </c>
      <c r="KJ22" s="3">
        <f t="shared" si="156"/>
        <v>7.6193120509868928E-2</v>
      </c>
      <c r="KK22" s="3">
        <f t="shared" si="157"/>
        <v>5.4960257763659807E-2</v>
      </c>
      <c r="KL22" s="3">
        <f t="shared" si="158"/>
        <v>8.825264582308541E-2</v>
      </c>
      <c r="KM22" s="3">
        <f t="shared" si="159"/>
        <v>8.8776995939636366E-2</v>
      </c>
      <c r="KN22" s="3">
        <f t="shared" si="160"/>
        <v>7.6663968076633018E-2</v>
      </c>
      <c r="KO22" s="3">
        <f t="shared" si="161"/>
        <v>5.4707088784280801E-2</v>
      </c>
      <c r="KP22" s="3">
        <f t="shared" si="162"/>
        <v>9.6464905715372321E-2</v>
      </c>
      <c r="KQ22" s="3">
        <f t="shared" si="163"/>
        <v>8.830153716731097E-2</v>
      </c>
      <c r="KR22" s="3">
        <f t="shared" si="164"/>
        <v>0.16114548629603362</v>
      </c>
      <c r="KS22" s="3">
        <f t="shared" si="165"/>
        <v>0.15298847595410661</v>
      </c>
      <c r="KT22" s="3">
        <f t="shared" si="166"/>
        <v>0.14905756263478726</v>
      </c>
      <c r="KU22" s="3">
        <f t="shared" si="167"/>
        <v>6.3074142020941401E-2</v>
      </c>
      <c r="KV22" s="3">
        <f t="shared" si="168"/>
        <v>7.6591531337115729E-2</v>
      </c>
      <c r="KW22" s="3">
        <f t="shared" si="169"/>
        <v>0.10100249523203664</v>
      </c>
      <c r="KX22" s="3">
        <f t="shared" si="170"/>
        <v>5.1493579177733957E-2</v>
      </c>
      <c r="KY22" s="3">
        <f t="shared" si="171"/>
        <v>5.293444062641349E-2</v>
      </c>
      <c r="KZ22" s="3">
        <f t="shared" si="172"/>
        <v>6.6629669093131699E-2</v>
      </c>
      <c r="LA22" s="3">
        <f t="shared" si="173"/>
        <v>0.10142114977110959</v>
      </c>
      <c r="LB22" s="3">
        <f t="shared" si="174"/>
        <v>0.10619325630741693</v>
      </c>
      <c r="LC22" s="3">
        <f t="shared" si="175"/>
        <v>9.61042557112263E-2</v>
      </c>
      <c r="LD22" s="3">
        <f t="shared" si="176"/>
        <v>7.8073550199835917E-2</v>
      </c>
      <c r="LE22" s="3">
        <f t="shared" si="177"/>
        <v>8.9529636941001578E-2</v>
      </c>
      <c r="LF22" s="3">
        <f t="shared" si="178"/>
        <v>9.9466779246101103E-2</v>
      </c>
      <c r="LG22" s="3">
        <f t="shared" si="179"/>
        <v>4.6040471106266467E-2</v>
      </c>
      <c r="LH22" s="3">
        <f t="shared" si="180"/>
        <v>8.0485755199985895E-2</v>
      </c>
      <c r="LI22" s="3">
        <f t="shared" si="181"/>
        <v>7.7264152947548126E-2</v>
      </c>
      <c r="LJ22" s="3">
        <f t="shared" si="182"/>
        <v>8.4752173121644098E-2</v>
      </c>
      <c r="LK22" s="3">
        <f t="shared" si="183"/>
        <v>5.5677597576584713E-2</v>
      </c>
      <c r="LL22" s="3">
        <f t="shared" si="184"/>
        <v>6.4672381435697285E-2</v>
      </c>
      <c r="LM22" s="3">
        <f t="shared" si="185"/>
        <v>4.0380472459446488E-2</v>
      </c>
      <c r="LN22" s="3">
        <f t="shared" si="186"/>
        <v>4.9041600318412017E-2</v>
      </c>
      <c r="LO22" s="3">
        <f t="shared" si="123"/>
        <v>4.8044744818465955E-2</v>
      </c>
      <c r="LP22" s="3">
        <f t="shared" si="202"/>
        <v>6.6335222682744721E-2</v>
      </c>
      <c r="LQ22" s="3">
        <f t="shared" si="203"/>
        <v>6.1023457024541823E-2</v>
      </c>
      <c r="LR22" s="3">
        <f t="shared" si="204"/>
        <v>5.8353684494086351E-2</v>
      </c>
      <c r="LS22" s="3">
        <f t="shared" si="205"/>
        <v>7.4847636989201105E-2</v>
      </c>
      <c r="LT22" s="3">
        <f t="shared" si="206"/>
        <v>9.4664617010033217E-2</v>
      </c>
      <c r="LU22" s="3">
        <f t="shared" si="207"/>
        <v>9.5087431291478092E-2</v>
      </c>
      <c r="LV22" s="3">
        <f t="shared" si="208"/>
        <v>5.8955363105970535E-2</v>
      </c>
      <c r="LW22" s="3">
        <f t="shared" si="209"/>
        <v>4.9964377441913267E-2</v>
      </c>
      <c r="LX22" s="3">
        <f t="shared" si="210"/>
        <v>6.3901400719510171E-2</v>
      </c>
      <c r="LY22" s="3">
        <f t="shared" si="211"/>
        <v>0.10971146456262321</v>
      </c>
      <c r="LZ22" s="3">
        <f t="shared" si="212"/>
        <v>8.8290353143186215E-2</v>
      </c>
      <c r="MA22" s="3">
        <f t="shared" si="213"/>
        <v>0.10053980415023216</v>
      </c>
      <c r="MB22" s="3">
        <f t="shared" si="214"/>
        <v>4.4050669305110347E-2</v>
      </c>
      <c r="MC22" s="3">
        <f t="shared" si="215"/>
        <v>7.8400824596862401E-2</v>
      </c>
      <c r="MD22" s="3">
        <f t="shared" si="216"/>
        <v>7.7425361586390865E-2</v>
      </c>
      <c r="ME22" s="3">
        <f t="shared" si="217"/>
        <v>7.5330862705777726E-2</v>
      </c>
      <c r="MF22" s="3">
        <f t="shared" si="218"/>
        <v>7.9681718115285891E-2</v>
      </c>
      <c r="MG22" s="3">
        <f t="shared" si="219"/>
        <v>7.349685233887672E-2</v>
      </c>
      <c r="MH22" s="3">
        <f t="shared" si="220"/>
        <v>0.11253499128889442</v>
      </c>
      <c r="MI22" s="3">
        <f t="shared" si="221"/>
        <v>9.9694004269473058E-2</v>
      </c>
      <c r="MJ22" s="3">
        <f t="shared" si="222"/>
        <v>0.10528486171567666</v>
      </c>
      <c r="MK22" s="3">
        <f t="shared" si="223"/>
        <v>0.12953526789830258</v>
      </c>
      <c r="ML22" s="3">
        <f t="shared" si="224"/>
        <v>0.12578568062372286</v>
      </c>
      <c r="MM22" s="3">
        <f t="shared" si="225"/>
        <v>0.10382806136544019</v>
      </c>
      <c r="MN22" s="3">
        <f t="shared" si="226"/>
        <v>4.7888032165106134E-2</v>
      </c>
      <c r="MO22" s="3">
        <f t="shared" si="227"/>
        <v>5.9030112750023157E-2</v>
      </c>
      <c r="MP22" s="3">
        <f t="shared" si="228"/>
        <v>5.6956998142365156E-2</v>
      </c>
      <c r="MQ22" s="3">
        <f t="shared" si="229"/>
        <v>7.4347980163171304E-2</v>
      </c>
      <c r="MR22" s="3">
        <f t="shared" si="230"/>
        <v>6.9365156645631573E-2</v>
      </c>
      <c r="MS22" s="3">
        <f t="shared" si="231"/>
        <v>8.7196089074431396E-2</v>
      </c>
      <c r="MT22" s="3">
        <f t="shared" si="232"/>
        <v>7.4558228550889186E-2</v>
      </c>
      <c r="MU22" s="3">
        <f t="shared" si="233"/>
        <v>6.3085453456989279E-2</v>
      </c>
      <c r="MV22" s="3">
        <f t="shared" si="234"/>
        <v>6.7080344408864609E-2</v>
      </c>
      <c r="MW22" s="3">
        <f t="shared" si="235"/>
        <v>0.11982238583970108</v>
      </c>
      <c r="MX22" s="3">
        <f t="shared" si="236"/>
        <v>0.12826323416103527</v>
      </c>
      <c r="MY22" s="3">
        <f t="shared" si="237"/>
        <v>0.15732629156395742</v>
      </c>
      <c r="MZ22" s="3">
        <f t="shared" si="238"/>
        <v>7.8510093461406957E-2</v>
      </c>
      <c r="NA22" s="3">
        <f t="shared" si="239"/>
        <v>5.0388247558710651E-2</v>
      </c>
      <c r="NB22" s="3">
        <f t="shared" si="240"/>
        <v>6.4023033344358729E-2</v>
      </c>
      <c r="NC22" s="3">
        <f t="shared" si="187"/>
        <v>0.11235418836202306</v>
      </c>
      <c r="ND22" s="3">
        <f t="shared" si="188"/>
        <v>0.11094197247536204</v>
      </c>
      <c r="NE22" s="3">
        <f t="shared" si="189"/>
        <v>0.10192330394876689</v>
      </c>
      <c r="NF22" s="3">
        <f t="shared" si="190"/>
        <v>6.9195960250576907E-2</v>
      </c>
      <c r="NG22" s="3">
        <f t="shared" si="191"/>
        <v>7.1258329697478515E-2</v>
      </c>
      <c r="NH22" s="3">
        <f t="shared" si="192"/>
        <v>3.1681830393614094E-2</v>
      </c>
      <c r="NI22" s="3">
        <f t="shared" si="193"/>
        <v>3.630409478189623E-2</v>
      </c>
      <c r="NJ22" s="3">
        <f t="shared" si="194"/>
        <v>3.7634702317347016E-2</v>
      </c>
      <c r="NK22" s="3">
        <f t="shared" si="195"/>
        <v>2.5135506309710811E-2</v>
      </c>
      <c r="NL22" s="3">
        <f t="shared" si="196"/>
        <v>0.1084284405866531</v>
      </c>
      <c r="NM22" s="3">
        <f t="shared" si="197"/>
        <v>8.5985654018269672E-2</v>
      </c>
      <c r="NN22" s="3">
        <f t="shared" si="198"/>
        <v>8.1505536914966453E-2</v>
      </c>
      <c r="NO22" s="3">
        <f t="shared" si="199"/>
        <v>4.56873570765092E-2</v>
      </c>
      <c r="NP22" s="3">
        <f t="shared" si="200"/>
        <v>5.5421959349990647E-2</v>
      </c>
      <c r="NQ22" s="3">
        <f t="shared" si="201"/>
        <v>4.8032375729955855E-2</v>
      </c>
      <c r="NT22" t="s">
        <v>153</v>
      </c>
      <c r="NU22">
        <v>0</v>
      </c>
      <c r="NV22">
        <v>0.33700000000000002</v>
      </c>
      <c r="NW22">
        <v>8.8239999999999998</v>
      </c>
      <c r="NX22">
        <v>4.8860000000000001</v>
      </c>
      <c r="NY22">
        <v>3.2610000000000001</v>
      </c>
      <c r="NZ22">
        <v>1.5469999999999999</v>
      </c>
      <c r="OA22">
        <v>1.4339999999999999</v>
      </c>
      <c r="OB22">
        <v>1.23</v>
      </c>
      <c r="OC22">
        <v>1.6990000000000001</v>
      </c>
      <c r="OD22">
        <v>1.7050000000000001</v>
      </c>
      <c r="OE22">
        <v>1.633</v>
      </c>
      <c r="OF22">
        <v>2.77</v>
      </c>
      <c r="OG22">
        <v>2.4159999999999999</v>
      </c>
      <c r="OH22">
        <v>2.5920000000000001</v>
      </c>
      <c r="OI22">
        <v>1.639</v>
      </c>
      <c r="OJ22">
        <v>1.3080000000000001</v>
      </c>
      <c r="OK22">
        <v>1.1120000000000001</v>
      </c>
      <c r="OL22">
        <v>1.9830000000000001</v>
      </c>
      <c r="OM22">
        <v>1.6379999999999999</v>
      </c>
      <c r="ON22">
        <v>1.5109999999999999</v>
      </c>
      <c r="OO22">
        <v>0.36499999999999999</v>
      </c>
      <c r="OP22">
        <v>0.214</v>
      </c>
      <c r="OQ22">
        <v>0.22800000000000001</v>
      </c>
      <c r="OR22">
        <v>0.93799999999999994</v>
      </c>
      <c r="OS22">
        <v>0.628</v>
      </c>
      <c r="OT22">
        <v>0.436</v>
      </c>
      <c r="OU22">
        <v>2.6669999999999998</v>
      </c>
      <c r="OV22">
        <v>1.8520000000000001</v>
      </c>
      <c r="OW22">
        <v>1.089</v>
      </c>
      <c r="OX22">
        <v>0.97699999999999998</v>
      </c>
      <c r="OY22">
        <v>1.02</v>
      </c>
      <c r="OZ22">
        <v>0.95799999999999996</v>
      </c>
      <c r="PA22">
        <v>0.47099999999999997</v>
      </c>
      <c r="PB22">
        <v>0.40300000000000002</v>
      </c>
      <c r="PC22">
        <v>0.34200000000000003</v>
      </c>
      <c r="PD22">
        <v>2.7250000000000001</v>
      </c>
      <c r="PE22">
        <v>0.83699999999999997</v>
      </c>
      <c r="PF22">
        <v>0.877</v>
      </c>
      <c r="PG22">
        <v>1.3660000000000001</v>
      </c>
      <c r="PH22">
        <v>1.228</v>
      </c>
      <c r="PI22">
        <v>1.2669999999999999</v>
      </c>
      <c r="PJ22">
        <v>2.0249999999999999</v>
      </c>
      <c r="PK22">
        <v>1.857</v>
      </c>
      <c r="PL22">
        <v>1.671</v>
      </c>
      <c r="PM22">
        <v>1.6659999999999999</v>
      </c>
      <c r="PN22">
        <v>1.2490000000000001</v>
      </c>
      <c r="PO22">
        <v>1.0900000000000001</v>
      </c>
      <c r="PP22">
        <v>0.749</v>
      </c>
      <c r="PQ22">
        <v>0.61499999999999999</v>
      </c>
      <c r="PR22">
        <v>0.503</v>
      </c>
      <c r="PS22">
        <v>2.0779999999999998</v>
      </c>
      <c r="PT22">
        <v>2.1280000000000001</v>
      </c>
      <c r="PU22">
        <v>1.802</v>
      </c>
      <c r="PV22">
        <v>2.044</v>
      </c>
      <c r="PW22">
        <v>1.9330000000000001</v>
      </c>
      <c r="PX22">
        <v>2.024</v>
      </c>
      <c r="PY22">
        <v>7.2220000000000004</v>
      </c>
      <c r="PZ22">
        <v>1.794</v>
      </c>
      <c r="QA22">
        <v>1.875</v>
      </c>
      <c r="QB22">
        <v>1.119</v>
      </c>
      <c r="QC22">
        <v>1.371</v>
      </c>
      <c r="QD22">
        <v>1.327</v>
      </c>
      <c r="QE22">
        <v>0.47199999999999998</v>
      </c>
      <c r="QF22">
        <v>0.48499999999999999</v>
      </c>
      <c r="QG22">
        <v>0.30099999999999999</v>
      </c>
      <c r="QH22">
        <v>0.24299999999999999</v>
      </c>
      <c r="QI22">
        <v>0.32100000000000001</v>
      </c>
      <c r="QJ22">
        <v>0.46800000000000003</v>
      </c>
      <c r="QK22">
        <v>0.67900000000000005</v>
      </c>
      <c r="QL22">
        <v>0.62</v>
      </c>
      <c r="QM22">
        <v>0.61299999999999999</v>
      </c>
      <c r="QN22">
        <v>1.8959999999999999</v>
      </c>
      <c r="QO22">
        <v>1.5609999999999999</v>
      </c>
      <c r="QP22">
        <v>1.653</v>
      </c>
      <c r="QQ22">
        <v>0.68200000000000005</v>
      </c>
      <c r="QR22">
        <v>0.72899999999999998</v>
      </c>
      <c r="QS22">
        <v>0.83499999999999996</v>
      </c>
      <c r="QT22">
        <v>0.19</v>
      </c>
      <c r="QU22">
        <v>0.10100000000000001</v>
      </c>
      <c r="QV22">
        <v>5.8999999999999997E-2</v>
      </c>
      <c r="QW22">
        <v>2.7040000000000002</v>
      </c>
      <c r="QX22">
        <v>0.93600000000000005</v>
      </c>
      <c r="QY22">
        <v>1.145</v>
      </c>
      <c r="QZ22">
        <v>0.20100000000000001</v>
      </c>
      <c r="RA22">
        <v>0.154</v>
      </c>
      <c r="RB22">
        <v>0.16300000000000001</v>
      </c>
      <c r="RC22">
        <v>0.50600000000000001</v>
      </c>
      <c r="RD22">
        <v>0.36699999999999999</v>
      </c>
      <c r="RE22">
        <v>1.1040000000000001</v>
      </c>
      <c r="RF22">
        <v>1.0349999999999999</v>
      </c>
      <c r="RG22">
        <v>1.1439999999999999</v>
      </c>
      <c r="RH22">
        <v>1.1619999999999999</v>
      </c>
      <c r="RI22">
        <v>0.184</v>
      </c>
      <c r="RJ22">
        <v>0.16400000000000001</v>
      </c>
      <c r="RK22">
        <v>0.19400000000000001</v>
      </c>
      <c r="RL22">
        <v>0.47</v>
      </c>
      <c r="RM22">
        <v>0.38100000000000001</v>
      </c>
      <c r="RN22">
        <v>0.437</v>
      </c>
      <c r="RP22" t="s">
        <v>153</v>
      </c>
      <c r="RQ22">
        <v>7.3239999999999998</v>
      </c>
      <c r="RR22">
        <v>4.4130000000000003</v>
      </c>
      <c r="RS22">
        <v>3.202</v>
      </c>
      <c r="RT22">
        <v>1.8979999999999999</v>
      </c>
      <c r="RU22">
        <v>1.81</v>
      </c>
      <c r="RV22">
        <v>1.649</v>
      </c>
      <c r="RW22">
        <v>2.016</v>
      </c>
      <c r="RX22">
        <v>2.0209999999999999</v>
      </c>
      <c r="RY22">
        <v>1.9650000000000001</v>
      </c>
      <c r="RZ22">
        <v>2.8330000000000002</v>
      </c>
      <c r="SA22">
        <v>2.5649999999999999</v>
      </c>
      <c r="SB22">
        <v>2.698</v>
      </c>
      <c r="SC22">
        <v>1.97</v>
      </c>
      <c r="SD22">
        <v>1.71</v>
      </c>
      <c r="SE22">
        <v>1.5549999999999999</v>
      </c>
      <c r="SF22">
        <v>2.2349999999999999</v>
      </c>
      <c r="SG22">
        <v>1.9690000000000001</v>
      </c>
      <c r="SH22">
        <v>1.87</v>
      </c>
      <c r="SI22">
        <v>0.92</v>
      </c>
      <c r="SJ22">
        <v>0.77400000000000002</v>
      </c>
      <c r="SK22">
        <v>0.78800000000000003</v>
      </c>
      <c r="SL22">
        <v>1.4139999999999999</v>
      </c>
      <c r="SM22">
        <v>1.155</v>
      </c>
      <c r="SN22">
        <v>0.98599999999999999</v>
      </c>
      <c r="SO22">
        <v>2.7549999999999999</v>
      </c>
      <c r="SP22">
        <v>2.1339999999999999</v>
      </c>
      <c r="SQ22">
        <v>1.5369999999999999</v>
      </c>
      <c r="SR22">
        <v>1.446</v>
      </c>
      <c r="SS22">
        <v>1.48</v>
      </c>
      <c r="ST22">
        <v>1.43</v>
      </c>
      <c r="SU22">
        <v>1.0169999999999999</v>
      </c>
      <c r="SV22">
        <v>0.95499999999999996</v>
      </c>
      <c r="SW22">
        <v>0.89900000000000002</v>
      </c>
      <c r="SX22">
        <v>2.7989999999999999</v>
      </c>
      <c r="SY22">
        <v>1.33</v>
      </c>
      <c r="SZ22">
        <v>1.3640000000000001</v>
      </c>
      <c r="TA22">
        <v>1.756</v>
      </c>
      <c r="TB22">
        <v>1.647</v>
      </c>
      <c r="TC22">
        <v>1.6779999999999999</v>
      </c>
      <c r="TD22">
        <v>2.2669999999999999</v>
      </c>
      <c r="TE22">
        <v>2.1379999999999999</v>
      </c>
      <c r="TF22">
        <v>1.9950000000000001</v>
      </c>
      <c r="TG22">
        <v>1.99</v>
      </c>
      <c r="TH22">
        <v>1.6639999999999999</v>
      </c>
      <c r="TI22">
        <v>1.5369999999999999</v>
      </c>
      <c r="TJ22">
        <v>1.258</v>
      </c>
      <c r="TK22">
        <v>1.143</v>
      </c>
      <c r="TL22">
        <v>1.046</v>
      </c>
      <c r="TM22">
        <v>2.3079999999999998</v>
      </c>
      <c r="TN22">
        <v>2.3460000000000001</v>
      </c>
      <c r="TO22">
        <v>2.0960000000000001</v>
      </c>
      <c r="TP22">
        <v>2.282</v>
      </c>
      <c r="TQ22">
        <v>2.1970000000000001</v>
      </c>
      <c r="TR22">
        <v>2.266</v>
      </c>
      <c r="TS22">
        <v>6.1420000000000003</v>
      </c>
      <c r="TT22">
        <v>2.09</v>
      </c>
      <c r="TU22">
        <v>2.1520000000000001</v>
      </c>
      <c r="TV22">
        <v>1.56</v>
      </c>
      <c r="TW22">
        <v>1.76</v>
      </c>
      <c r="TX22">
        <v>1.7250000000000001</v>
      </c>
      <c r="TY22">
        <v>1.018</v>
      </c>
      <c r="TZ22">
        <v>1.0289999999999999</v>
      </c>
      <c r="UA22">
        <v>0.85899999999999999</v>
      </c>
      <c r="UB22">
        <v>0.80200000000000005</v>
      </c>
      <c r="UC22">
        <v>0.879</v>
      </c>
      <c r="UD22">
        <v>1.014</v>
      </c>
      <c r="UE22">
        <v>1.1990000000000001</v>
      </c>
      <c r="UF22">
        <v>1.1479999999999999</v>
      </c>
      <c r="UG22">
        <v>1.1419999999999999</v>
      </c>
      <c r="UH22">
        <v>2.1680000000000001</v>
      </c>
      <c r="UI22">
        <v>1.909</v>
      </c>
      <c r="UJ22">
        <v>1.98</v>
      </c>
      <c r="UK22">
        <v>1.2010000000000001</v>
      </c>
      <c r="UL22">
        <v>1.2410000000000001</v>
      </c>
      <c r="UM22">
        <v>1.329</v>
      </c>
      <c r="UN22">
        <v>0.749</v>
      </c>
      <c r="UO22">
        <v>8.5999999999999993E-2</v>
      </c>
      <c r="UP22">
        <v>6.6000000000000003E-2</v>
      </c>
      <c r="UQ22">
        <v>2.7829999999999999</v>
      </c>
      <c r="UR22">
        <v>1.4119999999999999</v>
      </c>
      <c r="US22">
        <v>1.581</v>
      </c>
      <c r="UT22">
        <v>0.76</v>
      </c>
      <c r="UU22">
        <v>0.71099999999999997</v>
      </c>
      <c r="UV22">
        <v>0.72</v>
      </c>
      <c r="UW22">
        <v>1.0489999999999999</v>
      </c>
      <c r="UX22">
        <v>0.92200000000000004</v>
      </c>
      <c r="UY22">
        <v>1.548</v>
      </c>
      <c r="UZ22">
        <v>1.4930000000000001</v>
      </c>
      <c r="VA22">
        <v>1.58</v>
      </c>
      <c r="VB22">
        <v>1.595</v>
      </c>
      <c r="VC22">
        <v>0.74299999999999999</v>
      </c>
      <c r="VD22">
        <v>0.72099999999999997</v>
      </c>
      <c r="VE22">
        <v>0.753</v>
      </c>
      <c r="VF22">
        <v>1.0169999999999999</v>
      </c>
      <c r="VG22">
        <v>0.93500000000000005</v>
      </c>
      <c r="VH22">
        <v>0.98699999999999999</v>
      </c>
    </row>
    <row r="23" spans="1:580" x14ac:dyDescent="0.25">
      <c r="A23" t="s">
        <v>135</v>
      </c>
      <c r="B23">
        <v>170.88200000000001</v>
      </c>
      <c r="C23">
        <v>78.8</v>
      </c>
      <c r="D23">
        <v>30</v>
      </c>
      <c r="E23" t="s">
        <v>135</v>
      </c>
      <c r="F23">
        <v>-20</v>
      </c>
      <c r="G23">
        <v>-20</v>
      </c>
      <c r="H23">
        <v>-9</v>
      </c>
      <c r="I23">
        <v>-1</v>
      </c>
      <c r="J23">
        <v>10.6</v>
      </c>
      <c r="K23">
        <v>0</v>
      </c>
      <c r="L23">
        <v>0</v>
      </c>
      <c r="N23" t="s">
        <v>685</v>
      </c>
      <c r="P23">
        <v>1</v>
      </c>
      <c r="Q23" t="s">
        <v>135</v>
      </c>
      <c r="R23">
        <v>10.579000000000001</v>
      </c>
      <c r="S23">
        <v>54652.163</v>
      </c>
      <c r="T23">
        <v>170125.09899999999</v>
      </c>
      <c r="U23">
        <v>171970.96100000001</v>
      </c>
      <c r="V23">
        <v>75408.17</v>
      </c>
      <c r="W23">
        <v>89562.714000000007</v>
      </c>
      <c r="X23">
        <v>107703.674</v>
      </c>
      <c r="Y23">
        <v>89098.6</v>
      </c>
      <c r="Z23">
        <v>130286.606</v>
      </c>
      <c r="AA23">
        <v>126334.19</v>
      </c>
      <c r="AB23">
        <v>162088.34</v>
      </c>
      <c r="AC23">
        <v>8904538.1950000003</v>
      </c>
      <c r="AD23">
        <v>3242669.1030000001</v>
      </c>
      <c r="AE23">
        <v>139904387.95899999</v>
      </c>
      <c r="AF23">
        <v>416356482.85799998</v>
      </c>
      <c r="AG23">
        <v>602677.495</v>
      </c>
      <c r="AH23">
        <v>17360053.728999998</v>
      </c>
      <c r="AI23">
        <v>77268316.694000006</v>
      </c>
      <c r="AJ23">
        <v>246711379.05599999</v>
      </c>
      <c r="AK23">
        <v>99185791.372999996</v>
      </c>
      <c r="AL23">
        <v>100735547.227</v>
      </c>
      <c r="AM23">
        <v>25518059.568</v>
      </c>
      <c r="AN23">
        <v>99315738.466999993</v>
      </c>
      <c r="AO23">
        <v>285613995.81300002</v>
      </c>
      <c r="AP23">
        <v>24319.873</v>
      </c>
      <c r="AQ23">
        <v>37980.175000000003</v>
      </c>
      <c r="AR23">
        <v>51835.190999999999</v>
      </c>
      <c r="AS23">
        <v>108780.21799999999</v>
      </c>
      <c r="AT23">
        <v>675.69100000000003</v>
      </c>
      <c r="AU23">
        <v>13501.598</v>
      </c>
      <c r="AV23">
        <v>40094.786</v>
      </c>
      <c r="AW23">
        <v>50535.004999999997</v>
      </c>
      <c r="AX23">
        <v>46717.379000000001</v>
      </c>
      <c r="AY23">
        <v>102067.935</v>
      </c>
      <c r="AZ23">
        <v>113322.841</v>
      </c>
      <c r="BA23">
        <v>83341.097999999998</v>
      </c>
      <c r="BB23">
        <v>3536.866</v>
      </c>
      <c r="BC23">
        <v>3380.6080000000002</v>
      </c>
      <c r="BD23">
        <v>41971.635000000002</v>
      </c>
      <c r="BE23">
        <v>17823.595000000001</v>
      </c>
      <c r="BF23">
        <v>0</v>
      </c>
      <c r="BG23">
        <v>690.13300000000004</v>
      </c>
      <c r="BH23">
        <v>4646.3969999999999</v>
      </c>
      <c r="BI23">
        <v>3829.17</v>
      </c>
      <c r="BJ23">
        <v>911.81600000000003</v>
      </c>
      <c r="BK23">
        <v>174766.91099999999</v>
      </c>
      <c r="BL23">
        <v>286260.59100000001</v>
      </c>
      <c r="BM23">
        <v>161999.291</v>
      </c>
      <c r="BN23">
        <v>16667.464</v>
      </c>
      <c r="BO23">
        <v>21419.435000000001</v>
      </c>
      <c r="BP23">
        <v>13029.012000000001</v>
      </c>
      <c r="BQ23">
        <v>19732.234</v>
      </c>
      <c r="BR23">
        <v>11823.584000000001</v>
      </c>
      <c r="BS23">
        <v>6943.75</v>
      </c>
      <c r="BT23">
        <v>19348.850999999999</v>
      </c>
      <c r="BU23">
        <v>11430.587</v>
      </c>
      <c r="BV23">
        <v>11498.22</v>
      </c>
      <c r="BW23">
        <v>9421.3060000000005</v>
      </c>
      <c r="BX23">
        <v>55361.902000000002</v>
      </c>
      <c r="BY23">
        <v>35646.792000000001</v>
      </c>
      <c r="BZ23">
        <v>83585.37</v>
      </c>
      <c r="CA23">
        <v>44325.656000000003</v>
      </c>
      <c r="CB23">
        <v>103910.125</v>
      </c>
      <c r="CC23">
        <v>2147.395</v>
      </c>
      <c r="CD23">
        <v>1798.962</v>
      </c>
      <c r="CE23">
        <v>450.62599999999998</v>
      </c>
      <c r="CF23">
        <v>17646.587</v>
      </c>
      <c r="CG23">
        <v>28548.056</v>
      </c>
      <c r="CH23">
        <v>37508.269</v>
      </c>
      <c r="CI23">
        <v>2696.598</v>
      </c>
      <c r="CJ23">
        <v>2795.9789999999998</v>
      </c>
      <c r="CK23">
        <v>4450.4340000000002</v>
      </c>
      <c r="CL23">
        <v>0</v>
      </c>
      <c r="CM23">
        <v>0</v>
      </c>
      <c r="CN23">
        <v>0</v>
      </c>
      <c r="CO23">
        <v>46789.377</v>
      </c>
      <c r="CP23">
        <v>61199.932000000001</v>
      </c>
      <c r="CQ23">
        <v>56125.370999999999</v>
      </c>
      <c r="CR23">
        <v>722.548</v>
      </c>
      <c r="CS23">
        <v>718.31100000000004</v>
      </c>
      <c r="CT23">
        <v>2526.444</v>
      </c>
      <c r="CU23">
        <v>80640.66</v>
      </c>
      <c r="CV23">
        <v>62845.275000000001</v>
      </c>
      <c r="CW23">
        <v>63135.046000000002</v>
      </c>
      <c r="CX23">
        <v>1209.1110000000001</v>
      </c>
      <c r="CY23">
        <v>1999.923</v>
      </c>
      <c r="CZ23">
        <v>1201.17</v>
      </c>
      <c r="DA23">
        <v>48809.650999999998</v>
      </c>
      <c r="DB23">
        <v>37835.497000000003</v>
      </c>
      <c r="DC23">
        <v>36117.322999999997</v>
      </c>
      <c r="DD23">
        <v>19551.460999999999</v>
      </c>
      <c r="DE23">
        <v>9978.1919999999991</v>
      </c>
      <c r="DF23">
        <v>16767.977999999999</v>
      </c>
      <c r="DG23">
        <v>32042.587</v>
      </c>
      <c r="DH23">
        <v>43647.504999999997</v>
      </c>
      <c r="DI23">
        <v>29780.844000000001</v>
      </c>
      <c r="DJ23">
        <v>22656.531999999999</v>
      </c>
      <c r="DK23">
        <v>19709.054</v>
      </c>
      <c r="DL23">
        <v>18246.563999999998</v>
      </c>
      <c r="DM23">
        <v>29465.873</v>
      </c>
      <c r="DN23">
        <v>17447.400000000001</v>
      </c>
      <c r="DO23">
        <v>17890.223000000002</v>
      </c>
      <c r="DP23">
        <v>34662.216</v>
      </c>
      <c r="DQ23">
        <v>136236.85699999999</v>
      </c>
      <c r="DR23">
        <v>136149.17499999999</v>
      </c>
      <c r="DS23">
        <v>2024.239</v>
      </c>
      <c r="DT23">
        <v>510.54399999999998</v>
      </c>
      <c r="DU23">
        <v>615.04999999999995</v>
      </c>
      <c r="DV23">
        <v>43633.548000000003</v>
      </c>
      <c r="DW23">
        <v>24454.231</v>
      </c>
      <c r="DX23">
        <v>204875.57199999999</v>
      </c>
      <c r="DY23">
        <v>192233.51199999999</v>
      </c>
      <c r="DZ23">
        <v>152147.715</v>
      </c>
      <c r="EA23">
        <v>203664.52</v>
      </c>
      <c r="EB23">
        <v>24321.737000000001</v>
      </c>
      <c r="EC23">
        <v>24215.797999999999</v>
      </c>
      <c r="ED23">
        <v>23746.499</v>
      </c>
      <c r="EE23">
        <v>71470.065000000002</v>
      </c>
      <c r="EF23">
        <v>77575.241999999998</v>
      </c>
      <c r="EG23">
        <v>74678.872000000003</v>
      </c>
      <c r="EI23" t="s">
        <v>135</v>
      </c>
      <c r="EJ23">
        <v>10.579000000000001</v>
      </c>
      <c r="EK23">
        <v>8215.8070000000007</v>
      </c>
      <c r="EL23">
        <v>7482.2879999999996</v>
      </c>
      <c r="EM23">
        <v>7121.3270000000002</v>
      </c>
      <c r="EN23">
        <v>11634.945</v>
      </c>
      <c r="EO23">
        <v>9151.8189999999995</v>
      </c>
      <c r="EP23">
        <v>7101.1170000000002</v>
      </c>
      <c r="EQ23">
        <v>6472.3630000000003</v>
      </c>
      <c r="ER23">
        <v>7075.8829999999998</v>
      </c>
      <c r="ES23">
        <v>5755.951</v>
      </c>
      <c r="ET23">
        <v>7232.5079999999998</v>
      </c>
      <c r="EU23">
        <v>78900.036999999997</v>
      </c>
      <c r="EV23">
        <v>31452.037</v>
      </c>
      <c r="EW23">
        <v>873929.51100000006</v>
      </c>
      <c r="EX23">
        <v>2660066.9350000001</v>
      </c>
      <c r="EY23">
        <v>9443.5059999999994</v>
      </c>
      <c r="EZ23">
        <v>268143.87599999999</v>
      </c>
      <c r="FA23">
        <v>452543.24400000001</v>
      </c>
      <c r="FB23">
        <v>2872633.2110000001</v>
      </c>
      <c r="FC23">
        <v>614161.43200000003</v>
      </c>
      <c r="FD23">
        <v>567992.87899999996</v>
      </c>
      <c r="FE23">
        <v>300958.34399999998</v>
      </c>
      <c r="FF23">
        <v>577651.66200000001</v>
      </c>
      <c r="FG23">
        <v>1579638.544</v>
      </c>
      <c r="FH23">
        <v>43095.481</v>
      </c>
      <c r="FI23">
        <v>73762.451000000001</v>
      </c>
      <c r="FJ23">
        <v>63196.374000000003</v>
      </c>
      <c r="FK23">
        <v>1783715.483</v>
      </c>
      <c r="FL23">
        <v>2913871.3029999998</v>
      </c>
      <c r="FM23">
        <v>2502650.3289999999</v>
      </c>
      <c r="FN23">
        <v>232767.92300000001</v>
      </c>
      <c r="FO23">
        <v>187453.47899999999</v>
      </c>
      <c r="FP23">
        <v>133006.62700000001</v>
      </c>
      <c r="FQ23">
        <v>139791.40900000001</v>
      </c>
      <c r="FR23">
        <v>165649.098</v>
      </c>
      <c r="FS23">
        <v>185895.88200000001</v>
      </c>
      <c r="FT23">
        <v>1372680.801</v>
      </c>
      <c r="FU23">
        <v>1651808.7039999999</v>
      </c>
      <c r="FV23">
        <v>1983988.9550000001</v>
      </c>
      <c r="FW23">
        <v>140240.32699999999</v>
      </c>
      <c r="FX23">
        <v>267852.03600000002</v>
      </c>
      <c r="FY23">
        <v>264945.033</v>
      </c>
      <c r="FZ23">
        <v>460637.223</v>
      </c>
      <c r="GA23">
        <v>417997.24400000001</v>
      </c>
      <c r="GB23">
        <v>317796.00300000003</v>
      </c>
      <c r="GC23">
        <v>339896.85600000003</v>
      </c>
      <c r="GD23">
        <v>250169.196</v>
      </c>
      <c r="GE23">
        <v>367923.29700000002</v>
      </c>
      <c r="GF23">
        <v>85415.346999999994</v>
      </c>
      <c r="GG23">
        <v>63821.241000000002</v>
      </c>
      <c r="GH23">
        <v>111095.928</v>
      </c>
      <c r="GI23">
        <v>292452.26</v>
      </c>
      <c r="GJ23">
        <v>377632.804</v>
      </c>
      <c r="GK23">
        <v>467537.32299999997</v>
      </c>
      <c r="GL23">
        <v>73339.762000000002</v>
      </c>
      <c r="GM23">
        <v>74084.125</v>
      </c>
      <c r="GN23">
        <v>86243.635999999999</v>
      </c>
      <c r="GO23">
        <v>194528.239</v>
      </c>
      <c r="GP23">
        <v>297259.908</v>
      </c>
      <c r="GQ23">
        <v>249609.79199999999</v>
      </c>
      <c r="GR23">
        <v>168507.14</v>
      </c>
      <c r="GS23">
        <v>93357.505999999994</v>
      </c>
      <c r="GT23">
        <v>165071.81599999999</v>
      </c>
      <c r="GU23">
        <v>93301.676999999996</v>
      </c>
      <c r="GV23">
        <v>96395.764999999999</v>
      </c>
      <c r="GW23">
        <v>78605.311000000002</v>
      </c>
      <c r="GX23">
        <v>113214.76300000001</v>
      </c>
      <c r="GY23">
        <v>137168.09400000001</v>
      </c>
      <c r="GZ23">
        <v>189961.59099999999</v>
      </c>
      <c r="HA23">
        <v>251049.05499999999</v>
      </c>
      <c r="HB23">
        <v>306998.071</v>
      </c>
      <c r="HC23">
        <v>290089.54800000001</v>
      </c>
      <c r="HD23">
        <v>259513.95800000001</v>
      </c>
      <c r="HE23">
        <v>247113.7</v>
      </c>
      <c r="HF23">
        <v>298776.51199999999</v>
      </c>
      <c r="HG23">
        <v>219180.747</v>
      </c>
      <c r="HH23">
        <v>243809.76199999999</v>
      </c>
      <c r="HI23">
        <v>188409.99400000001</v>
      </c>
      <c r="HJ23">
        <v>226115.204</v>
      </c>
      <c r="HK23">
        <v>236063.9</v>
      </c>
      <c r="HL23">
        <v>265196.28200000001</v>
      </c>
      <c r="HM23">
        <v>123422.101</v>
      </c>
      <c r="HN23">
        <v>96095.792000000001</v>
      </c>
      <c r="HO23">
        <v>106505.784</v>
      </c>
      <c r="HP23">
        <v>216393.71299999999</v>
      </c>
      <c r="HQ23">
        <v>235115.50399999999</v>
      </c>
      <c r="HR23">
        <v>272617.842</v>
      </c>
      <c r="HS23">
        <v>300686.45400000003</v>
      </c>
      <c r="HT23">
        <v>243710.06400000001</v>
      </c>
      <c r="HU23">
        <v>183531.212</v>
      </c>
      <c r="HV23">
        <v>62849.873</v>
      </c>
      <c r="HW23">
        <v>69060.767000000007</v>
      </c>
      <c r="HX23">
        <v>78745.872000000003</v>
      </c>
      <c r="HY23">
        <v>154232.016</v>
      </c>
      <c r="HZ23">
        <v>186449.141</v>
      </c>
      <c r="IA23">
        <v>153642.717</v>
      </c>
      <c r="IB23">
        <v>508989.65600000002</v>
      </c>
      <c r="IC23">
        <v>504952.36700000003</v>
      </c>
      <c r="ID23">
        <v>590092.60400000005</v>
      </c>
      <c r="IE23">
        <v>58253.413</v>
      </c>
      <c r="IF23">
        <v>69625.100000000006</v>
      </c>
      <c r="IG23">
        <v>52231.521000000001</v>
      </c>
      <c r="IH23">
        <v>65143.173999999999</v>
      </c>
      <c r="II23">
        <v>85207.489000000001</v>
      </c>
      <c r="IJ23">
        <v>114611.93700000001</v>
      </c>
      <c r="IK23">
        <v>188321.834</v>
      </c>
      <c r="IL23">
        <v>271775.93</v>
      </c>
      <c r="IM23">
        <v>294310.95699999999</v>
      </c>
      <c r="IN23">
        <v>137765.42800000001</v>
      </c>
      <c r="IO23">
        <v>204238.15100000001</v>
      </c>
      <c r="IP23">
        <v>697691.19799999997</v>
      </c>
      <c r="IQ23">
        <v>864316.04500000004</v>
      </c>
      <c r="IR23">
        <v>758719.32700000005</v>
      </c>
      <c r="IS23">
        <v>190012.111</v>
      </c>
      <c r="IT23">
        <v>146863.136</v>
      </c>
      <c r="IU23">
        <v>166818.30799999999</v>
      </c>
      <c r="IV23">
        <v>198430.90299999999</v>
      </c>
      <c r="IW23">
        <v>133680.44500000001</v>
      </c>
      <c r="IX23">
        <v>112781.935</v>
      </c>
      <c r="IY23">
        <v>114381.747</v>
      </c>
      <c r="JB23" t="s">
        <v>135</v>
      </c>
      <c r="JC23" s="3">
        <f t="shared" si="122"/>
        <v>0.15032903638232947</v>
      </c>
      <c r="JD23" s="3">
        <f t="shared" si="124"/>
        <v>4.3981094171178119E-2</v>
      </c>
      <c r="JE23" s="3">
        <f t="shared" si="125"/>
        <v>4.1410055270901226E-2</v>
      </c>
      <c r="JF23" s="3">
        <f t="shared" si="126"/>
        <v>0.15429289691024195</v>
      </c>
      <c r="JG23" s="3">
        <f t="shared" si="127"/>
        <v>0.10218335947255906</v>
      </c>
      <c r="JH23" s="3">
        <f t="shared" si="128"/>
        <v>6.5931984827184265E-2</v>
      </c>
      <c r="JI23" s="3">
        <f t="shared" si="129"/>
        <v>7.2642701456588549E-2</v>
      </c>
      <c r="JJ23" s="3">
        <f t="shared" si="130"/>
        <v>5.4310133767702877E-2</v>
      </c>
      <c r="JK23" s="3">
        <f t="shared" si="131"/>
        <v>4.556130846289512E-2</v>
      </c>
      <c r="JL23" s="3">
        <f t="shared" si="132"/>
        <v>4.4620779014702724E-2</v>
      </c>
      <c r="JM23" s="3">
        <f t="shared" si="133"/>
        <v>8.8606545642426759E-3</v>
      </c>
      <c r="JN23" s="3">
        <f t="shared" si="134"/>
        <v>9.6994284649339381E-3</v>
      </c>
      <c r="JO23" s="3">
        <f t="shared" si="135"/>
        <v>6.246619736159466E-3</v>
      </c>
      <c r="JP23" s="3">
        <f t="shared" si="136"/>
        <v>6.3889168165233694E-3</v>
      </c>
      <c r="JQ23" s="3">
        <f t="shared" si="137"/>
        <v>1.5669252756816479E-2</v>
      </c>
      <c r="JR23" s="3">
        <f t="shared" si="138"/>
        <v>1.5446028001172899E-2</v>
      </c>
      <c r="JS23" s="3">
        <f t="shared" si="139"/>
        <v>5.8567762747074393E-3</v>
      </c>
      <c r="JT23" s="3">
        <f t="shared" si="140"/>
        <v>1.164369970283354E-2</v>
      </c>
      <c r="JU23" s="3">
        <f t="shared" si="141"/>
        <v>6.1920303654217235E-3</v>
      </c>
      <c r="JV23" s="3">
        <f t="shared" si="142"/>
        <v>5.6384552884799505E-3</v>
      </c>
      <c r="JW23" s="3">
        <f t="shared" si="143"/>
        <v>1.1793935318553998E-2</v>
      </c>
      <c r="JX23" s="3">
        <f t="shared" si="144"/>
        <v>5.8163154291194083E-3</v>
      </c>
      <c r="JY23" s="3">
        <f t="shared" si="145"/>
        <v>5.5306762524138919E-3</v>
      </c>
      <c r="JZ23" s="3">
        <f t="shared" si="146"/>
        <v>1.7720273868206466</v>
      </c>
      <c r="KA23" s="3">
        <f t="shared" si="147"/>
        <v>1.9421303614319838</v>
      </c>
      <c r="KB23" s="3">
        <f t="shared" si="148"/>
        <v>1.2191789550847802</v>
      </c>
      <c r="KC23" s="3">
        <f t="shared" si="149"/>
        <v>16.397425155003827</v>
      </c>
      <c r="KD23" s="3">
        <f t="shared" si="150"/>
        <v>4312.4317224885335</v>
      </c>
      <c r="KE23" s="3">
        <f t="shared" si="151"/>
        <v>185.35956477151814</v>
      </c>
      <c r="KF23" s="3">
        <f t="shared" si="152"/>
        <v>5.8054412112338003</v>
      </c>
      <c r="KG23" s="3">
        <f t="shared" si="153"/>
        <v>3.7093788553102942</v>
      </c>
      <c r="KH23" s="3">
        <f t="shared" si="154"/>
        <v>2.8470481402648895</v>
      </c>
      <c r="KI23" s="3">
        <f t="shared" si="155"/>
        <v>1.3695918213687777</v>
      </c>
      <c r="KJ23" s="3">
        <f t="shared" si="156"/>
        <v>1.4617450157290002</v>
      </c>
      <c r="KK23" s="3">
        <f t="shared" si="157"/>
        <v>2.2305427509486377</v>
      </c>
      <c r="KL23" s="3">
        <f t="shared" si="158"/>
        <v>388.10653301538707</v>
      </c>
      <c r="KM23" s="3">
        <f t="shared" si="159"/>
        <v>488.61290750066257</v>
      </c>
      <c r="KN23" s="3">
        <f t="shared" si="160"/>
        <v>47.269756229415414</v>
      </c>
      <c r="KO23" s="3">
        <f t="shared" si="161"/>
        <v>7.8682402175318717</v>
      </c>
      <c r="KP23" s="3" t="e">
        <f t="shared" si="162"/>
        <v>#DIV/0!</v>
      </c>
      <c r="KQ23" s="3">
        <f t="shared" si="163"/>
        <v>383.90430974899039</v>
      </c>
      <c r="KR23" s="3">
        <f t="shared" si="164"/>
        <v>99.138584800222631</v>
      </c>
      <c r="KS23" s="3">
        <f t="shared" si="165"/>
        <v>109.16131798797129</v>
      </c>
      <c r="KT23" s="3">
        <f t="shared" si="166"/>
        <v>348.53084723233638</v>
      </c>
      <c r="KU23" s="3">
        <f t="shared" si="167"/>
        <v>1.944858177415518</v>
      </c>
      <c r="KV23" s="3">
        <f t="shared" si="168"/>
        <v>0.87392118882336822</v>
      </c>
      <c r="KW23" s="3">
        <f t="shared" si="169"/>
        <v>2.2711414027114478</v>
      </c>
      <c r="KX23" s="3">
        <f t="shared" si="170"/>
        <v>5.1246756555166399</v>
      </c>
      <c r="KY23" s="3">
        <f t="shared" si="171"/>
        <v>2.9795949799796304</v>
      </c>
      <c r="KZ23" s="3">
        <f t="shared" si="172"/>
        <v>8.5268113959830565</v>
      </c>
      <c r="LA23" s="3">
        <f t="shared" si="173"/>
        <v>14.821041550591788</v>
      </c>
      <c r="LB23" s="3">
        <f t="shared" si="174"/>
        <v>31.938945416212206</v>
      </c>
      <c r="LC23" s="3">
        <f t="shared" si="175"/>
        <v>67.332107722772278</v>
      </c>
      <c r="LD23" s="3">
        <f t="shared" si="176"/>
        <v>3.7903936517987558</v>
      </c>
      <c r="LE23" s="3">
        <f t="shared" si="177"/>
        <v>6.4812178937092213</v>
      </c>
      <c r="LF23" s="3">
        <f t="shared" si="178"/>
        <v>7.5006075723024956</v>
      </c>
      <c r="LG23" s="3">
        <f t="shared" si="179"/>
        <v>20.647693536331374</v>
      </c>
      <c r="LH23" s="3">
        <f t="shared" si="180"/>
        <v>5.3693947870504877</v>
      </c>
      <c r="LI23" s="3">
        <f t="shared" si="181"/>
        <v>7.0023073043992285</v>
      </c>
      <c r="LJ23" s="3">
        <f t="shared" si="182"/>
        <v>2.015988443910699</v>
      </c>
      <c r="LK23" s="3">
        <f t="shared" si="183"/>
        <v>2.1061731381933746</v>
      </c>
      <c r="LL23" s="3">
        <f t="shared" si="184"/>
        <v>1.5886018422170121</v>
      </c>
      <c r="LM23" s="3">
        <f t="shared" si="185"/>
        <v>43.448772582594259</v>
      </c>
      <c r="LN23" s="3">
        <f t="shared" si="186"/>
        <v>53.584102943808709</v>
      </c>
      <c r="LO23" s="3">
        <f t="shared" si="123"/>
        <v>174.43580929640103</v>
      </c>
      <c r="LP23" s="3">
        <f t="shared" si="202"/>
        <v>6.4156747704244461</v>
      </c>
      <c r="LQ23" s="3">
        <f t="shared" si="203"/>
        <v>4.8048138198972294</v>
      </c>
      <c r="LR23" s="3">
        <f t="shared" si="204"/>
        <v>5.0645256649940302</v>
      </c>
      <c r="LS23" s="3">
        <f t="shared" si="205"/>
        <v>93.098435510224363</v>
      </c>
      <c r="LT23" s="3">
        <f t="shared" si="206"/>
        <v>109.79984863977877</v>
      </c>
      <c r="LU23" s="3">
        <f t="shared" si="207"/>
        <v>65.182305366173281</v>
      </c>
      <c r="LV23" s="3" t="e">
        <f t="shared" si="208"/>
        <v>#DIV/0!</v>
      </c>
      <c r="LW23" s="3" t="e">
        <f t="shared" si="209"/>
        <v>#DIV/0!</v>
      </c>
      <c r="LX23" s="3" t="e">
        <f t="shared" si="210"/>
        <v>#DIV/0!</v>
      </c>
      <c r="LY23" s="3">
        <f t="shared" si="211"/>
        <v>4.6844125964746226</v>
      </c>
      <c r="LZ23" s="3">
        <f t="shared" si="212"/>
        <v>3.9838240669940612</v>
      </c>
      <c r="MA23" s="3">
        <f t="shared" si="213"/>
        <v>3.3569487496127199</v>
      </c>
      <c r="MB23" s="3">
        <f t="shared" si="214"/>
        <v>312.94142949672545</v>
      </c>
      <c r="MC23" s="3">
        <f t="shared" si="215"/>
        <v>328.63745647776517</v>
      </c>
      <c r="MD23" s="3">
        <f t="shared" si="216"/>
        <v>104.96820115545803</v>
      </c>
      <c r="ME23" s="3">
        <f t="shared" si="217"/>
        <v>1.5305194798752886</v>
      </c>
      <c r="MF23" s="3">
        <f t="shared" si="218"/>
        <v>1.5290853926568067</v>
      </c>
      <c r="MG23" s="3">
        <f t="shared" si="219"/>
        <v>1.6869518713900993</v>
      </c>
      <c r="MH23" s="3">
        <f t="shared" si="220"/>
        <v>178.96926998431076</v>
      </c>
      <c r="MI23" s="3">
        <f t="shared" si="221"/>
        <v>117.56227814770868</v>
      </c>
      <c r="MJ23" s="3">
        <f t="shared" si="222"/>
        <v>226.96024875746147</v>
      </c>
      <c r="MK23" s="3">
        <f t="shared" si="223"/>
        <v>6.160389345951276</v>
      </c>
      <c r="ML23" s="3">
        <f t="shared" si="224"/>
        <v>6.4413073257634226</v>
      </c>
      <c r="MM23" s="3">
        <f t="shared" si="225"/>
        <v>5.0815286614680719</v>
      </c>
      <c r="MN23" s="3">
        <f t="shared" si="226"/>
        <v>3.2145870326519335</v>
      </c>
      <c r="MO23" s="3">
        <f t="shared" si="227"/>
        <v>6.9211703883829871</v>
      </c>
      <c r="MP23" s="3">
        <f t="shared" si="228"/>
        <v>4.6962055890101961</v>
      </c>
      <c r="MQ23" s="3">
        <f t="shared" si="229"/>
        <v>4.8133446903023156</v>
      </c>
      <c r="MR23" s="3">
        <f t="shared" si="230"/>
        <v>4.2717021511309756</v>
      </c>
      <c r="MS23" s="3">
        <f t="shared" si="231"/>
        <v>5.1591122467852157</v>
      </c>
      <c r="MT23" s="3">
        <f t="shared" si="232"/>
        <v>22.465470708403213</v>
      </c>
      <c r="MU23" s="3">
        <f t="shared" si="233"/>
        <v>25.620324902453461</v>
      </c>
      <c r="MV23" s="3">
        <f t="shared" si="234"/>
        <v>32.339930082178768</v>
      </c>
      <c r="MW23" s="3">
        <f t="shared" si="235"/>
        <v>1.976979029265483</v>
      </c>
      <c r="MX23" s="3">
        <f t="shared" si="236"/>
        <v>3.9905716611070989</v>
      </c>
      <c r="MY23" s="3">
        <f t="shared" si="237"/>
        <v>2.9195567321883016</v>
      </c>
      <c r="MZ23" s="3">
        <f t="shared" si="238"/>
        <v>1.8793713015924891</v>
      </c>
      <c r="NA23" s="3">
        <f t="shared" si="239"/>
        <v>0.6254363971417809</v>
      </c>
      <c r="NB23" s="3">
        <f t="shared" si="240"/>
        <v>0.84181146892737335</v>
      </c>
      <c r="NC23" s="3">
        <f t="shared" si="187"/>
        <v>93.03339872416251</v>
      </c>
      <c r="ND23" s="3">
        <f t="shared" si="188"/>
        <v>532.32616581528725</v>
      </c>
      <c r="NE23" s="3">
        <f t="shared" si="189"/>
        <v>478.51549792699785</v>
      </c>
      <c r="NF23" s="3">
        <f t="shared" si="190"/>
        <v>3.1573281182634978</v>
      </c>
      <c r="NG23" s="3">
        <f t="shared" si="191"/>
        <v>8.3518533459506461</v>
      </c>
      <c r="NH23" s="3">
        <f t="shared" si="192"/>
        <v>3.4054386825580165</v>
      </c>
      <c r="NI23" s="3">
        <f t="shared" si="193"/>
        <v>4.4961777788255777</v>
      </c>
      <c r="NJ23" s="3">
        <f t="shared" si="194"/>
        <v>4.9867283711753414</v>
      </c>
      <c r="NK23" s="3">
        <f t="shared" si="195"/>
        <v>0.93296618871072889</v>
      </c>
      <c r="NL23" s="3">
        <f t="shared" si="196"/>
        <v>6.038348987985521</v>
      </c>
      <c r="NM23" s="3">
        <f t="shared" si="197"/>
        <v>6.888821421453879</v>
      </c>
      <c r="NN23" s="3">
        <f t="shared" si="198"/>
        <v>8.3562171838467645</v>
      </c>
      <c r="NO23" s="3">
        <f t="shared" si="199"/>
        <v>1.8704396728896218</v>
      </c>
      <c r="NP23" s="3">
        <f t="shared" si="200"/>
        <v>1.4538392932116151</v>
      </c>
      <c r="NQ23" s="3">
        <f t="shared" si="201"/>
        <v>1.5316480275706361</v>
      </c>
      <c r="NT23" t="s">
        <v>135</v>
      </c>
      <c r="NU23">
        <v>3.2000000000000001E-2</v>
      </c>
      <c r="NV23">
        <v>0.94499999999999995</v>
      </c>
      <c r="NW23">
        <v>-6.0000000000000001E-3</v>
      </c>
      <c r="NX23">
        <v>-6.0000000000000001E-3</v>
      </c>
      <c r="NY23">
        <v>-6.0000000000000001E-3</v>
      </c>
      <c r="NZ23">
        <v>-6.0000000000000001E-3</v>
      </c>
      <c r="OA23">
        <v>-6.0000000000000001E-3</v>
      </c>
      <c r="OB23">
        <v>-6.0000000000000001E-3</v>
      </c>
      <c r="OC23">
        <v>-6.0000000000000001E-3</v>
      </c>
      <c r="OD23">
        <v>-6.0000000000000001E-3</v>
      </c>
      <c r="OE23">
        <v>-6.0000000000000001E-3</v>
      </c>
      <c r="OF23">
        <v>-6.0000000000000001E-3</v>
      </c>
      <c r="OG23">
        <v>-6.0000000000000001E-3</v>
      </c>
      <c r="OH23">
        <v>-6.0000000000000001E-3</v>
      </c>
      <c r="OI23">
        <v>-6.0000000000000001E-3</v>
      </c>
      <c r="OJ23">
        <v>-6.0000000000000001E-3</v>
      </c>
      <c r="OK23">
        <v>-6.0000000000000001E-3</v>
      </c>
      <c r="OL23">
        <v>-6.0000000000000001E-3</v>
      </c>
      <c r="OM23">
        <v>-6.0000000000000001E-3</v>
      </c>
      <c r="ON23">
        <v>-6.0000000000000001E-3</v>
      </c>
      <c r="OO23">
        <v>-6.0000000000000001E-3</v>
      </c>
      <c r="OP23">
        <v>-6.0000000000000001E-3</v>
      </c>
      <c r="OQ23">
        <v>-6.0000000000000001E-3</v>
      </c>
      <c r="OR23">
        <v>-6.0000000000000001E-3</v>
      </c>
      <c r="OS23">
        <v>-5.0000000000000001E-3</v>
      </c>
      <c r="OT23">
        <v>-6.0000000000000001E-3</v>
      </c>
      <c r="OU23">
        <v>-6.0000000000000001E-3</v>
      </c>
      <c r="OV23">
        <v>-6.0000000000000001E-3</v>
      </c>
      <c r="OW23">
        <v>-6.0000000000000001E-3</v>
      </c>
      <c r="OX23">
        <v>-6.0000000000000001E-3</v>
      </c>
      <c r="OY23">
        <v>-6.0000000000000001E-3</v>
      </c>
      <c r="OZ23">
        <v>-6.0000000000000001E-3</v>
      </c>
      <c r="PA23">
        <v>-6.0000000000000001E-3</v>
      </c>
      <c r="PB23">
        <v>-6.0000000000000001E-3</v>
      </c>
      <c r="PC23">
        <v>-6.0000000000000001E-3</v>
      </c>
      <c r="PD23">
        <v>-6.0000000000000001E-3</v>
      </c>
      <c r="PE23">
        <v>-6.0000000000000001E-3</v>
      </c>
      <c r="PF23">
        <v>-6.0000000000000001E-3</v>
      </c>
      <c r="PG23">
        <v>-6.0000000000000001E-3</v>
      </c>
      <c r="PH23">
        <v>-6.0000000000000001E-3</v>
      </c>
      <c r="PI23">
        <v>-6.0000000000000001E-3</v>
      </c>
      <c r="PJ23">
        <v>-6.0000000000000001E-3</v>
      </c>
      <c r="PK23">
        <v>-6.0000000000000001E-3</v>
      </c>
      <c r="PL23">
        <v>-6.0000000000000001E-3</v>
      </c>
      <c r="PM23">
        <v>-6.0000000000000001E-3</v>
      </c>
      <c r="PN23">
        <v>-6.0000000000000001E-3</v>
      </c>
      <c r="PO23">
        <v>-6.0000000000000001E-3</v>
      </c>
      <c r="PP23">
        <v>-6.0000000000000001E-3</v>
      </c>
      <c r="PQ23">
        <v>-6.0000000000000001E-3</v>
      </c>
      <c r="PR23">
        <v>-6.0000000000000001E-3</v>
      </c>
      <c r="PS23">
        <v>-6.0000000000000001E-3</v>
      </c>
      <c r="PT23">
        <v>-6.0000000000000001E-3</v>
      </c>
      <c r="PU23">
        <v>-6.0000000000000001E-3</v>
      </c>
      <c r="PV23">
        <v>-6.0000000000000001E-3</v>
      </c>
      <c r="PW23">
        <v>-6.0000000000000001E-3</v>
      </c>
      <c r="PX23">
        <v>-6.0000000000000001E-3</v>
      </c>
      <c r="PY23">
        <v>-6.0000000000000001E-3</v>
      </c>
      <c r="PZ23">
        <v>-6.0000000000000001E-3</v>
      </c>
      <c r="QA23">
        <v>-6.0000000000000001E-3</v>
      </c>
      <c r="QB23">
        <v>-6.0000000000000001E-3</v>
      </c>
      <c r="QC23">
        <v>-6.0000000000000001E-3</v>
      </c>
      <c r="QD23">
        <v>-6.0000000000000001E-3</v>
      </c>
      <c r="QE23">
        <v>-6.0000000000000001E-3</v>
      </c>
      <c r="QF23">
        <v>-6.0000000000000001E-3</v>
      </c>
      <c r="QG23">
        <v>-6.0000000000000001E-3</v>
      </c>
      <c r="QH23">
        <v>-6.0000000000000001E-3</v>
      </c>
      <c r="QI23">
        <v>-6.0000000000000001E-3</v>
      </c>
      <c r="QJ23">
        <v>-6.0000000000000001E-3</v>
      </c>
      <c r="QK23">
        <v>-6.0000000000000001E-3</v>
      </c>
      <c r="QL23">
        <v>-6.0000000000000001E-3</v>
      </c>
      <c r="QM23">
        <v>-6.0000000000000001E-3</v>
      </c>
      <c r="QN23">
        <v>-6.0000000000000001E-3</v>
      </c>
      <c r="QO23">
        <v>-6.0000000000000001E-3</v>
      </c>
      <c r="QP23">
        <v>-6.0000000000000001E-3</v>
      </c>
      <c r="QQ23">
        <v>-6.0000000000000001E-3</v>
      </c>
      <c r="QR23">
        <v>-6.0000000000000001E-3</v>
      </c>
      <c r="QS23">
        <v>-6.0000000000000001E-3</v>
      </c>
      <c r="QT23">
        <v>-6.0000000000000001E-3</v>
      </c>
      <c r="QU23">
        <v>-6.0000000000000001E-3</v>
      </c>
      <c r="QV23">
        <v>-6.0000000000000001E-3</v>
      </c>
      <c r="QW23">
        <v>-6.0000000000000001E-3</v>
      </c>
      <c r="QX23">
        <v>-6.0000000000000001E-3</v>
      </c>
      <c r="QY23">
        <v>-6.0000000000000001E-3</v>
      </c>
      <c r="QZ23">
        <v>-6.0000000000000001E-3</v>
      </c>
      <c r="RA23">
        <v>-6.0000000000000001E-3</v>
      </c>
      <c r="RB23">
        <v>-6.0000000000000001E-3</v>
      </c>
      <c r="RC23">
        <v>-6.0000000000000001E-3</v>
      </c>
      <c r="RD23">
        <v>-6.0000000000000001E-3</v>
      </c>
      <c r="RE23">
        <v>-6.0000000000000001E-3</v>
      </c>
      <c r="RF23">
        <v>-6.0000000000000001E-3</v>
      </c>
      <c r="RG23">
        <v>-6.0000000000000001E-3</v>
      </c>
      <c r="RH23">
        <v>-6.0000000000000001E-3</v>
      </c>
      <c r="RI23">
        <v>-6.0000000000000001E-3</v>
      </c>
      <c r="RJ23">
        <v>-6.0000000000000001E-3</v>
      </c>
      <c r="RK23">
        <v>-6.0000000000000001E-3</v>
      </c>
      <c r="RL23">
        <v>-6.0000000000000001E-3</v>
      </c>
      <c r="RM23">
        <v>-6.0000000000000001E-3</v>
      </c>
      <c r="RN23">
        <v>-6.0000000000000001E-3</v>
      </c>
      <c r="RP23" t="s">
        <v>135</v>
      </c>
      <c r="RQ23">
        <v>1.0999999999999999E-2</v>
      </c>
      <c r="RR23">
        <v>1.0999999999999999E-2</v>
      </c>
      <c r="RS23">
        <v>1.0999999999999999E-2</v>
      </c>
      <c r="RT23">
        <v>1.0999999999999999E-2</v>
      </c>
      <c r="RU23">
        <v>1.0999999999999999E-2</v>
      </c>
      <c r="RV23">
        <v>1.0999999999999999E-2</v>
      </c>
      <c r="RW23">
        <v>1.0999999999999999E-2</v>
      </c>
      <c r="RX23">
        <v>1.0999999999999999E-2</v>
      </c>
      <c r="RY23">
        <v>1.0999999999999999E-2</v>
      </c>
      <c r="RZ23">
        <v>1.0999999999999999E-2</v>
      </c>
      <c r="SA23">
        <v>1.0999999999999999E-2</v>
      </c>
      <c r="SB23">
        <v>1.0999999999999999E-2</v>
      </c>
      <c r="SC23">
        <v>1.0999999999999999E-2</v>
      </c>
      <c r="SD23">
        <v>1.0999999999999999E-2</v>
      </c>
      <c r="SE23">
        <v>1.0999999999999999E-2</v>
      </c>
      <c r="SF23">
        <v>1.0999999999999999E-2</v>
      </c>
      <c r="SG23">
        <v>1.0999999999999999E-2</v>
      </c>
      <c r="SH23">
        <v>1.0999999999999999E-2</v>
      </c>
      <c r="SI23">
        <v>1.0999999999999999E-2</v>
      </c>
      <c r="SJ23">
        <v>1.0999999999999999E-2</v>
      </c>
      <c r="SK23">
        <v>1.0999999999999999E-2</v>
      </c>
      <c r="SL23">
        <v>1.0999999999999999E-2</v>
      </c>
      <c r="SM23">
        <v>1.0999999999999999E-2</v>
      </c>
      <c r="SN23">
        <v>1.0999999999999999E-2</v>
      </c>
      <c r="SO23">
        <v>1.0999999999999999E-2</v>
      </c>
      <c r="SP23">
        <v>1.0999999999999999E-2</v>
      </c>
      <c r="SQ23">
        <v>1.0999999999999999E-2</v>
      </c>
      <c r="SR23">
        <v>1.0999999999999999E-2</v>
      </c>
      <c r="SS23">
        <v>1.0999999999999999E-2</v>
      </c>
      <c r="ST23">
        <v>1.0999999999999999E-2</v>
      </c>
      <c r="SU23">
        <v>1.0999999999999999E-2</v>
      </c>
      <c r="SV23">
        <v>1.0999999999999999E-2</v>
      </c>
      <c r="SW23">
        <v>1.0999999999999999E-2</v>
      </c>
      <c r="SX23">
        <v>1.0999999999999999E-2</v>
      </c>
      <c r="SY23">
        <v>1.0999999999999999E-2</v>
      </c>
      <c r="SZ23">
        <v>1.0999999999999999E-2</v>
      </c>
      <c r="TA23">
        <v>1.0999999999999999E-2</v>
      </c>
      <c r="TB23">
        <v>1.0999999999999999E-2</v>
      </c>
      <c r="TC23">
        <v>1.0999999999999999E-2</v>
      </c>
      <c r="TD23">
        <v>1.0999999999999999E-2</v>
      </c>
      <c r="TE23">
        <v>1.0999999999999999E-2</v>
      </c>
      <c r="TF23">
        <v>1.0999999999999999E-2</v>
      </c>
      <c r="TG23">
        <v>1.0999999999999999E-2</v>
      </c>
      <c r="TH23">
        <v>1.0999999999999999E-2</v>
      </c>
      <c r="TI23">
        <v>1.0999999999999999E-2</v>
      </c>
      <c r="TJ23">
        <v>1.0999999999999999E-2</v>
      </c>
      <c r="TK23">
        <v>1.0999999999999999E-2</v>
      </c>
      <c r="TL23">
        <v>1.0999999999999999E-2</v>
      </c>
      <c r="TM23">
        <v>1.0999999999999999E-2</v>
      </c>
      <c r="TN23">
        <v>1.0999999999999999E-2</v>
      </c>
      <c r="TO23">
        <v>1.0999999999999999E-2</v>
      </c>
      <c r="TP23">
        <v>1.0999999999999999E-2</v>
      </c>
      <c r="TQ23">
        <v>1.0999999999999999E-2</v>
      </c>
      <c r="TR23">
        <v>1.0999999999999999E-2</v>
      </c>
      <c r="TS23">
        <v>1.0999999999999999E-2</v>
      </c>
      <c r="TT23">
        <v>1.0999999999999999E-2</v>
      </c>
      <c r="TU23">
        <v>1.0999999999999999E-2</v>
      </c>
      <c r="TV23">
        <v>1.0999999999999999E-2</v>
      </c>
      <c r="TW23">
        <v>1.0999999999999999E-2</v>
      </c>
      <c r="TX23">
        <v>1.0999999999999999E-2</v>
      </c>
      <c r="TY23">
        <v>1.0999999999999999E-2</v>
      </c>
      <c r="TZ23">
        <v>1.0999999999999999E-2</v>
      </c>
      <c r="UA23">
        <v>1.0999999999999999E-2</v>
      </c>
      <c r="UB23">
        <v>1.0999999999999999E-2</v>
      </c>
      <c r="UC23">
        <v>1.0999999999999999E-2</v>
      </c>
      <c r="UD23">
        <v>1.0999999999999999E-2</v>
      </c>
      <c r="UE23">
        <v>1.0999999999999999E-2</v>
      </c>
      <c r="UF23">
        <v>1.0999999999999999E-2</v>
      </c>
      <c r="UG23">
        <v>1.0999999999999999E-2</v>
      </c>
      <c r="UH23">
        <v>1.0999999999999999E-2</v>
      </c>
      <c r="UI23">
        <v>1.0999999999999999E-2</v>
      </c>
      <c r="UJ23">
        <v>1.0999999999999999E-2</v>
      </c>
      <c r="UK23">
        <v>1.0999999999999999E-2</v>
      </c>
      <c r="UL23">
        <v>1.0999999999999999E-2</v>
      </c>
      <c r="UM23">
        <v>1.0999999999999999E-2</v>
      </c>
      <c r="UN23">
        <v>1.0999999999999999E-2</v>
      </c>
      <c r="UO23">
        <v>1.0999999999999999E-2</v>
      </c>
      <c r="UP23">
        <v>1.0999999999999999E-2</v>
      </c>
      <c r="UQ23">
        <v>1.0999999999999999E-2</v>
      </c>
      <c r="UR23">
        <v>1.0999999999999999E-2</v>
      </c>
      <c r="US23">
        <v>1.0999999999999999E-2</v>
      </c>
      <c r="UT23">
        <v>1.0999999999999999E-2</v>
      </c>
      <c r="UU23">
        <v>1.0999999999999999E-2</v>
      </c>
      <c r="UV23">
        <v>1.0999999999999999E-2</v>
      </c>
      <c r="UW23">
        <v>1.0999999999999999E-2</v>
      </c>
      <c r="UX23">
        <v>1.0999999999999999E-2</v>
      </c>
      <c r="UY23">
        <v>1.0999999999999999E-2</v>
      </c>
      <c r="UZ23">
        <v>1.0999999999999999E-2</v>
      </c>
      <c r="VA23">
        <v>1.0999999999999999E-2</v>
      </c>
      <c r="VB23">
        <v>1.0999999999999999E-2</v>
      </c>
      <c r="VC23">
        <v>1.0999999999999999E-2</v>
      </c>
      <c r="VD23">
        <v>1.0999999999999999E-2</v>
      </c>
      <c r="VE23">
        <v>1.0999999999999999E-2</v>
      </c>
      <c r="VF23">
        <v>1.0999999999999999E-2</v>
      </c>
      <c r="VG23">
        <v>1.0999999999999999E-2</v>
      </c>
      <c r="VH23">
        <v>1.0999999999999999E-2</v>
      </c>
    </row>
    <row r="24" spans="1:580" x14ac:dyDescent="0.25">
      <c r="A24" t="s">
        <v>126</v>
      </c>
      <c r="B24">
        <v>258.89999999999998</v>
      </c>
      <c r="C24">
        <v>78.906999999999996</v>
      </c>
      <c r="D24">
        <v>30</v>
      </c>
      <c r="E24" t="s">
        <v>162</v>
      </c>
      <c r="F24">
        <v>-25</v>
      </c>
      <c r="G24">
        <v>-54</v>
      </c>
      <c r="H24">
        <v>-10</v>
      </c>
      <c r="I24">
        <v>-1</v>
      </c>
      <c r="J24">
        <v>8</v>
      </c>
      <c r="K24">
        <v>6.9</v>
      </c>
      <c r="L24">
        <v>9.6</v>
      </c>
      <c r="N24" t="s">
        <v>191</v>
      </c>
      <c r="P24">
        <v>1</v>
      </c>
      <c r="Q24" t="s">
        <v>126</v>
      </c>
      <c r="R24">
        <v>7.6710000000000003</v>
      </c>
      <c r="S24">
        <v>51920.94</v>
      </c>
      <c r="T24">
        <v>139317.06700000001</v>
      </c>
      <c r="U24">
        <v>146832.89600000001</v>
      </c>
      <c r="V24">
        <v>23021.238000000001</v>
      </c>
      <c r="W24">
        <v>62245.178</v>
      </c>
      <c r="X24">
        <v>71806.080000000002</v>
      </c>
      <c r="Y24">
        <v>66773.028000000006</v>
      </c>
      <c r="Z24">
        <v>88645.524000000005</v>
      </c>
      <c r="AA24">
        <v>90540.456000000006</v>
      </c>
      <c r="AB24">
        <v>106136.205</v>
      </c>
      <c r="AC24">
        <v>8391424.1559999995</v>
      </c>
      <c r="AD24">
        <v>3284520.8139999998</v>
      </c>
      <c r="AE24">
        <v>119517589.71600001</v>
      </c>
      <c r="AF24">
        <v>336648104.48900002</v>
      </c>
      <c r="AG24">
        <v>524805.60400000005</v>
      </c>
      <c r="AH24">
        <v>13941877.152000001</v>
      </c>
      <c r="AI24">
        <v>60423740.213</v>
      </c>
      <c r="AJ24">
        <v>185517298.368</v>
      </c>
      <c r="AK24">
        <v>72644592.046000004</v>
      </c>
      <c r="AL24">
        <v>66077301.983999997</v>
      </c>
      <c r="AM24">
        <v>18465954.227000002</v>
      </c>
      <c r="AN24">
        <v>64779509.803999998</v>
      </c>
      <c r="AO24">
        <v>202029250.014</v>
      </c>
      <c r="AP24">
        <v>1332311.5959999999</v>
      </c>
      <c r="AQ24">
        <v>5528147.1349999998</v>
      </c>
      <c r="AR24">
        <v>6218336.2759999996</v>
      </c>
      <c r="AS24">
        <v>23259645.826000001</v>
      </c>
      <c r="AT24">
        <v>14587288.175000001</v>
      </c>
      <c r="AU24">
        <v>18585385.838</v>
      </c>
      <c r="AV24">
        <v>4258290.8459999999</v>
      </c>
      <c r="AW24">
        <v>7556966.0779999997</v>
      </c>
      <c r="AX24">
        <v>4351200.318</v>
      </c>
      <c r="AY24">
        <v>4992858.1210000003</v>
      </c>
      <c r="AZ24">
        <v>5357452.4720000001</v>
      </c>
      <c r="BA24">
        <v>6369785.3080000002</v>
      </c>
      <c r="BB24">
        <v>8012928.7390000001</v>
      </c>
      <c r="BC24">
        <v>9265901.227</v>
      </c>
      <c r="BD24">
        <v>8969093.1799999997</v>
      </c>
      <c r="BE24">
        <v>4332813.148</v>
      </c>
      <c r="BF24">
        <v>2565922.34</v>
      </c>
      <c r="BG24">
        <v>2876919.497</v>
      </c>
      <c r="BH24">
        <v>923493.81400000001</v>
      </c>
      <c r="BI24">
        <v>990651.01199999999</v>
      </c>
      <c r="BJ24">
        <v>679935.495</v>
      </c>
      <c r="BK24">
        <v>15579395.687000001</v>
      </c>
      <c r="BL24">
        <v>15244261.094000001</v>
      </c>
      <c r="BM24">
        <v>10648453.429</v>
      </c>
      <c r="BN24">
        <v>4489345.4460000005</v>
      </c>
      <c r="BO24">
        <v>3558011.2540000002</v>
      </c>
      <c r="BP24">
        <v>2861011.4619999998</v>
      </c>
      <c r="BQ24">
        <v>6652033.4400000004</v>
      </c>
      <c r="BR24">
        <v>7764781.8140000002</v>
      </c>
      <c r="BS24">
        <v>6183858.4539999999</v>
      </c>
      <c r="BT24">
        <v>7123659.6560000004</v>
      </c>
      <c r="BU24">
        <v>7748491.8360000001</v>
      </c>
      <c r="BV24">
        <v>6389234.8389999997</v>
      </c>
      <c r="BW24">
        <v>1380405.9809999999</v>
      </c>
      <c r="BX24">
        <v>6401293.6119999997</v>
      </c>
      <c r="BY24">
        <v>5946112.0609999998</v>
      </c>
      <c r="BZ24">
        <v>6251401.6789999995</v>
      </c>
      <c r="CA24">
        <v>10873559.975</v>
      </c>
      <c r="CB24">
        <v>10117213.623</v>
      </c>
      <c r="CC24">
        <v>2448234.6669999999</v>
      </c>
      <c r="CD24">
        <v>2931147.8020000001</v>
      </c>
      <c r="CE24">
        <v>2392219.3059999999</v>
      </c>
      <c r="CF24">
        <v>6884232.6799999997</v>
      </c>
      <c r="CG24">
        <v>6930214.9040000001</v>
      </c>
      <c r="CH24">
        <v>6400583.5810000002</v>
      </c>
      <c r="CI24">
        <v>5021395.6679999996</v>
      </c>
      <c r="CJ24">
        <v>5539255.301</v>
      </c>
      <c r="CK24">
        <v>5682893.1069999998</v>
      </c>
      <c r="CL24">
        <v>2598259.1060000001</v>
      </c>
      <c r="CM24">
        <v>3268048.83</v>
      </c>
      <c r="CN24">
        <v>5030982.1519999998</v>
      </c>
      <c r="CO24">
        <v>3412759.92</v>
      </c>
      <c r="CP24">
        <v>5186485.966</v>
      </c>
      <c r="CQ24">
        <v>3322549.3429999999</v>
      </c>
      <c r="CR24">
        <v>587786.576</v>
      </c>
      <c r="CS24">
        <v>3903346.344</v>
      </c>
      <c r="CT24">
        <v>4173555.1349999998</v>
      </c>
      <c r="CU24">
        <v>5776020.2290000003</v>
      </c>
      <c r="CV24">
        <v>4882966.1639999999</v>
      </c>
      <c r="CW24">
        <v>4886487.8150000004</v>
      </c>
      <c r="CX24">
        <v>7987605.2350000003</v>
      </c>
      <c r="CY24">
        <v>10280068.665999999</v>
      </c>
      <c r="CZ24">
        <v>12058603.085000001</v>
      </c>
      <c r="DA24">
        <v>6257858.5480000004</v>
      </c>
      <c r="DB24">
        <v>5474738.0779999997</v>
      </c>
      <c r="DC24">
        <v>7117295.4890000001</v>
      </c>
      <c r="DD24">
        <v>3494189.8539999998</v>
      </c>
      <c r="DE24">
        <v>3427303.5789999999</v>
      </c>
      <c r="DF24">
        <v>3829002.898</v>
      </c>
      <c r="DG24">
        <v>4456952.3289999999</v>
      </c>
      <c r="DH24">
        <v>6688838.4970000004</v>
      </c>
      <c r="DI24">
        <v>4656283.5920000002</v>
      </c>
      <c r="DJ24">
        <v>13592982.545</v>
      </c>
      <c r="DK24">
        <v>17885615.877999999</v>
      </c>
      <c r="DL24">
        <v>14835757.562000001</v>
      </c>
      <c r="DM24">
        <v>7321026.5300000003</v>
      </c>
      <c r="DN24">
        <v>8251315.4069999997</v>
      </c>
      <c r="DO24">
        <v>5904720.9340000004</v>
      </c>
      <c r="DP24">
        <v>9831040.4220000003</v>
      </c>
      <c r="DQ24">
        <v>32139891.416000001</v>
      </c>
      <c r="DR24">
        <v>31130110.164000001</v>
      </c>
      <c r="DS24">
        <v>3438733.9309999999</v>
      </c>
      <c r="DT24">
        <v>4693649.1310000001</v>
      </c>
      <c r="DU24">
        <v>4476164.1849999996</v>
      </c>
      <c r="DV24">
        <v>18046196.585000001</v>
      </c>
      <c r="DW24">
        <v>14521193.381999999</v>
      </c>
      <c r="DX24">
        <v>45106102.609999999</v>
      </c>
      <c r="DY24">
        <v>46145723.630999997</v>
      </c>
      <c r="DZ24">
        <v>24825778.954</v>
      </c>
      <c r="EA24">
        <v>54196052.832999997</v>
      </c>
      <c r="EB24">
        <v>6178391.9950000001</v>
      </c>
      <c r="EC24">
        <v>7119040.0489999996</v>
      </c>
      <c r="ED24">
        <v>6223853.8940000003</v>
      </c>
      <c r="EE24">
        <v>25255840.554000001</v>
      </c>
      <c r="EF24">
        <v>21636967.734999999</v>
      </c>
      <c r="EG24">
        <v>19809355.32</v>
      </c>
      <c r="EI24" t="s">
        <v>126</v>
      </c>
      <c r="EJ24">
        <v>7.6710000000000003</v>
      </c>
      <c r="EK24">
        <v>56412.311999999998</v>
      </c>
      <c r="EL24">
        <v>55158.892999999996</v>
      </c>
      <c r="EM24">
        <v>49661.946000000004</v>
      </c>
      <c r="EN24">
        <v>69759.554999999993</v>
      </c>
      <c r="EO24">
        <v>47169.646000000001</v>
      </c>
      <c r="EP24">
        <v>70046.085000000006</v>
      </c>
      <c r="EQ24">
        <v>56711.27</v>
      </c>
      <c r="ER24">
        <v>85170.89</v>
      </c>
      <c r="ES24">
        <v>69506.807000000001</v>
      </c>
      <c r="ET24">
        <v>87362.744000000006</v>
      </c>
      <c r="EU24">
        <v>288068.06400000001</v>
      </c>
      <c r="EV24">
        <v>115424.4</v>
      </c>
      <c r="EW24">
        <v>1922223.352</v>
      </c>
      <c r="EX24">
        <v>7474923.6919999998</v>
      </c>
      <c r="EY24">
        <v>55496.243000000002</v>
      </c>
      <c r="EZ24">
        <v>1005923.399</v>
      </c>
      <c r="FA24">
        <v>2959851.8590000002</v>
      </c>
      <c r="FB24">
        <v>9342796.6089999992</v>
      </c>
      <c r="FC24">
        <v>2597703.5350000001</v>
      </c>
      <c r="FD24">
        <v>2892137.7850000001</v>
      </c>
      <c r="FE24">
        <v>877036.36300000001</v>
      </c>
      <c r="FF24">
        <v>2983467.3</v>
      </c>
      <c r="FG24">
        <v>8665658.7660000008</v>
      </c>
      <c r="FH24">
        <v>1641103.9350000001</v>
      </c>
      <c r="FI24">
        <v>2280779.9750000001</v>
      </c>
      <c r="FJ24">
        <v>1257397.888</v>
      </c>
      <c r="FK24">
        <v>2191068.5860000001</v>
      </c>
      <c r="FL24">
        <v>3008870.594</v>
      </c>
      <c r="FM24">
        <v>2270616.4959999998</v>
      </c>
      <c r="FN24">
        <v>2829644.7740000002</v>
      </c>
      <c r="FO24">
        <v>2277141.16</v>
      </c>
      <c r="FP24">
        <v>2965117.66</v>
      </c>
      <c r="FQ24">
        <v>2811452.5750000002</v>
      </c>
      <c r="FR24">
        <v>2968694.23</v>
      </c>
      <c r="FS24">
        <v>2511608.9190000002</v>
      </c>
      <c r="FT24">
        <v>2518971.4939999999</v>
      </c>
      <c r="FU24">
        <v>2527511.8849999998</v>
      </c>
      <c r="FV24">
        <v>2536387.2080000001</v>
      </c>
      <c r="FW24">
        <v>490995.46100000001</v>
      </c>
      <c r="FX24">
        <v>4819848.585</v>
      </c>
      <c r="FY24">
        <v>4036561.5580000002</v>
      </c>
      <c r="FZ24">
        <v>327559.56099999999</v>
      </c>
      <c r="GA24">
        <v>462191.1</v>
      </c>
      <c r="GB24">
        <v>2486849.6159999999</v>
      </c>
      <c r="GC24">
        <v>3722241.3969999999</v>
      </c>
      <c r="GD24">
        <v>4720704.585</v>
      </c>
      <c r="GE24">
        <v>4573637.2450000001</v>
      </c>
      <c r="GF24">
        <v>172190.85200000001</v>
      </c>
      <c r="GG24">
        <v>1224608.6910000001</v>
      </c>
      <c r="GH24">
        <v>1668135.723</v>
      </c>
      <c r="GI24">
        <v>1300254.061</v>
      </c>
      <c r="GJ24">
        <v>1881805.858</v>
      </c>
      <c r="GK24">
        <v>3385580.34</v>
      </c>
      <c r="GL24">
        <v>851952.35100000002</v>
      </c>
      <c r="GM24">
        <v>1043180.925</v>
      </c>
      <c r="GN24">
        <v>917870.30700000003</v>
      </c>
      <c r="GO24">
        <v>2001818.182</v>
      </c>
      <c r="GP24">
        <v>2499300.787</v>
      </c>
      <c r="GQ24">
        <v>2191111.2689999999</v>
      </c>
      <c r="GR24">
        <v>1508373.4110000001</v>
      </c>
      <c r="GS24">
        <v>433786.50799999997</v>
      </c>
      <c r="GT24">
        <v>2107265.6269999999</v>
      </c>
      <c r="GU24">
        <v>876779.58</v>
      </c>
      <c r="GV24">
        <v>846498.48600000003</v>
      </c>
      <c r="GW24">
        <v>808464.92700000003</v>
      </c>
      <c r="GX24">
        <v>687634.77300000004</v>
      </c>
      <c r="GY24">
        <v>867713.228</v>
      </c>
      <c r="GZ24">
        <v>2100043.0120000001</v>
      </c>
      <c r="HA24">
        <v>2563228.9139999999</v>
      </c>
      <c r="HB24">
        <v>2005140.2220000001</v>
      </c>
      <c r="HC24">
        <v>2060679.0349999999</v>
      </c>
      <c r="HD24">
        <v>168840.25899999999</v>
      </c>
      <c r="HE24">
        <v>258779.16</v>
      </c>
      <c r="HF24">
        <v>498545.99699999997</v>
      </c>
      <c r="HG24">
        <v>9807828.3450000007</v>
      </c>
      <c r="HH24">
        <v>8857264.307</v>
      </c>
      <c r="HI24">
        <v>9044980.8259999994</v>
      </c>
      <c r="HJ24">
        <v>2121240.2650000001</v>
      </c>
      <c r="HK24">
        <v>2133615.7779999999</v>
      </c>
      <c r="HL24">
        <v>681051.38600000006</v>
      </c>
      <c r="HM24">
        <v>598677.03099999996</v>
      </c>
      <c r="HN24">
        <v>863046.18900000001</v>
      </c>
      <c r="HO24">
        <v>731343.63</v>
      </c>
      <c r="HP24">
        <v>3734239.7590000001</v>
      </c>
      <c r="HQ24">
        <v>4391891.1349999998</v>
      </c>
      <c r="HR24">
        <v>1474346.139</v>
      </c>
      <c r="HS24">
        <v>1294566.6340000001</v>
      </c>
      <c r="HT24">
        <v>1118352.2779999999</v>
      </c>
      <c r="HU24">
        <v>1443547.8330000001</v>
      </c>
      <c r="HV24">
        <v>1049533.415</v>
      </c>
      <c r="HW24">
        <v>1424933.77</v>
      </c>
      <c r="HX24">
        <v>474403.32900000003</v>
      </c>
      <c r="HY24">
        <v>631071.98800000001</v>
      </c>
      <c r="HZ24">
        <v>1026654.193</v>
      </c>
      <c r="IA24">
        <v>970188.02500000002</v>
      </c>
      <c r="IB24">
        <v>1404445.182</v>
      </c>
      <c r="IC24">
        <v>1163708.3899999999</v>
      </c>
      <c r="ID24">
        <v>1009661.726</v>
      </c>
      <c r="IE24">
        <v>1401784.933</v>
      </c>
      <c r="IF24">
        <v>1108524.547</v>
      </c>
      <c r="IG24">
        <v>1177798.733</v>
      </c>
      <c r="IH24">
        <v>3286969.216</v>
      </c>
      <c r="II24">
        <v>5370974.9610000001</v>
      </c>
      <c r="IJ24">
        <v>9258455.9149999991</v>
      </c>
      <c r="IK24">
        <v>284089.11099999998</v>
      </c>
      <c r="IL24">
        <v>203040.747</v>
      </c>
      <c r="IM24">
        <v>183947.424</v>
      </c>
      <c r="IN24">
        <v>673049.13699999999</v>
      </c>
      <c r="IO24">
        <v>724842.29299999995</v>
      </c>
      <c r="IP24">
        <v>1925124.46</v>
      </c>
      <c r="IQ24">
        <v>1997208.7749999999</v>
      </c>
      <c r="IR24">
        <v>1042004.8909999999</v>
      </c>
      <c r="IS24">
        <v>794961.17599999998</v>
      </c>
      <c r="IT24">
        <v>175505.13699999999</v>
      </c>
      <c r="IU24">
        <v>216640.32800000001</v>
      </c>
      <c r="IV24">
        <v>230291.264</v>
      </c>
      <c r="IW24">
        <v>721797.07</v>
      </c>
      <c r="IX24">
        <v>609241.04700000002</v>
      </c>
      <c r="IY24">
        <v>537410.93799999997</v>
      </c>
      <c r="JB24" t="s">
        <v>126</v>
      </c>
      <c r="JC24" s="3">
        <f t="shared" si="122"/>
        <v>1.0865040579003384</v>
      </c>
      <c r="JD24" s="3">
        <f t="shared" si="124"/>
        <v>0.39592344418218334</v>
      </c>
      <c r="JE24" s="3">
        <f t="shared" si="125"/>
        <v>0.33822084391770085</v>
      </c>
      <c r="JF24" s="3">
        <f t="shared" si="126"/>
        <v>3.0302260460536479</v>
      </c>
      <c r="JG24" s="3">
        <f t="shared" si="127"/>
        <v>0.75780401816828291</v>
      </c>
      <c r="JH24" s="3">
        <f t="shared" si="128"/>
        <v>0.97548961035054416</v>
      </c>
      <c r="JI24" s="3">
        <f t="shared" si="129"/>
        <v>0.84931403739845368</v>
      </c>
      <c r="JJ24" s="3">
        <f t="shared" si="130"/>
        <v>0.96080305193976845</v>
      </c>
      <c r="JK24" s="3">
        <f t="shared" si="131"/>
        <v>0.76768783890374925</v>
      </c>
      <c r="JL24" s="3">
        <f t="shared" si="132"/>
        <v>0.82311916089330694</v>
      </c>
      <c r="JM24" s="3">
        <f t="shared" si="133"/>
        <v>3.4328864641412132E-2</v>
      </c>
      <c r="JN24" s="3">
        <f t="shared" si="134"/>
        <v>3.514192983890161E-2</v>
      </c>
      <c r="JO24" s="3">
        <f t="shared" si="135"/>
        <v>1.6083183710177088E-2</v>
      </c>
      <c r="JP24" s="3">
        <f t="shared" si="136"/>
        <v>2.220396785939498E-2</v>
      </c>
      <c r="JQ24" s="3">
        <f t="shared" si="137"/>
        <v>0.10574628505681886</v>
      </c>
      <c r="JR24" s="3">
        <f t="shared" si="138"/>
        <v>7.215121665705522E-2</v>
      </c>
      <c r="JS24" s="3">
        <f t="shared" si="139"/>
        <v>4.898491633530485E-2</v>
      </c>
      <c r="JT24" s="3">
        <f t="shared" si="140"/>
        <v>5.0360784095007848E-2</v>
      </c>
      <c r="JU24" s="3">
        <f t="shared" si="141"/>
        <v>3.5759076647509873E-2</v>
      </c>
      <c r="JV24" s="3">
        <f t="shared" si="142"/>
        <v>4.3769005364358009E-2</v>
      </c>
      <c r="JW24" s="3">
        <f t="shared" si="143"/>
        <v>4.749477618208546E-2</v>
      </c>
      <c r="JX24" s="3">
        <f t="shared" si="144"/>
        <v>4.6055725167216024E-2</v>
      </c>
      <c r="JY24" s="3">
        <f t="shared" si="145"/>
        <v>4.2893089814467447E-2</v>
      </c>
      <c r="JZ24" s="3">
        <f t="shared" si="146"/>
        <v>1.2317718617229541</v>
      </c>
      <c r="KA24" s="3">
        <f t="shared" si="147"/>
        <v>0.41257584490829585</v>
      </c>
      <c r="KB24" s="3">
        <f t="shared" si="148"/>
        <v>0.20220808785349775</v>
      </c>
      <c r="KC24" s="3">
        <f t="shared" si="149"/>
        <v>9.4200427744724674E-2</v>
      </c>
      <c r="KD24" s="3">
        <f t="shared" si="150"/>
        <v>0.20626661774987523</v>
      </c>
      <c r="KE24" s="3">
        <f t="shared" si="151"/>
        <v>0.12217214728776081</v>
      </c>
      <c r="KF24" s="3">
        <f t="shared" si="152"/>
        <v>0.66450246738266128</v>
      </c>
      <c r="KG24" s="3">
        <f t="shared" si="153"/>
        <v>0.30133007565420494</v>
      </c>
      <c r="KH24" s="3">
        <f t="shared" si="154"/>
        <v>0.68144820814935425</v>
      </c>
      <c r="KI24" s="3">
        <f t="shared" si="155"/>
        <v>0.56309482602259586</v>
      </c>
      <c r="KJ24" s="3">
        <f t="shared" si="156"/>
        <v>0.55412423078235007</v>
      </c>
      <c r="KK24" s="3">
        <f t="shared" si="157"/>
        <v>0.39430040378999853</v>
      </c>
      <c r="KL24" s="3">
        <f t="shared" si="158"/>
        <v>0.31436339646199868</v>
      </c>
      <c r="KM24" s="3">
        <f t="shared" si="159"/>
        <v>0.27277561276339296</v>
      </c>
      <c r="KN24" s="3">
        <f t="shared" si="160"/>
        <v>0.28279193415626885</v>
      </c>
      <c r="KO24" s="3">
        <f t="shared" si="161"/>
        <v>0.1133202481225484</v>
      </c>
      <c r="KP24" s="3">
        <f t="shared" si="162"/>
        <v>1.8784078184533053</v>
      </c>
      <c r="KQ24" s="3">
        <f t="shared" si="163"/>
        <v>1.4030846404319808</v>
      </c>
      <c r="KR24" s="3">
        <f t="shared" si="164"/>
        <v>0.3546959990789933</v>
      </c>
      <c r="KS24" s="3">
        <f t="shared" si="165"/>
        <v>0.46655289743952738</v>
      </c>
      <c r="KT24" s="3">
        <f t="shared" si="166"/>
        <v>3.6574787377440856</v>
      </c>
      <c r="KU24" s="3">
        <f t="shared" si="167"/>
        <v>0.23892078176729087</v>
      </c>
      <c r="KV24" s="3">
        <f t="shared" si="168"/>
        <v>0.30967093491058256</v>
      </c>
      <c r="KW24" s="3">
        <f t="shared" si="169"/>
        <v>0.42951187940064195</v>
      </c>
      <c r="KX24" s="3">
        <f t="shared" si="170"/>
        <v>3.8355447151749433E-2</v>
      </c>
      <c r="KY24" s="3">
        <f t="shared" si="171"/>
        <v>0.34418347879683242</v>
      </c>
      <c r="KZ24" s="3">
        <f t="shared" si="172"/>
        <v>0.58305803564795367</v>
      </c>
      <c r="LA24" s="3">
        <f t="shared" si="173"/>
        <v>0.1954671564308913</v>
      </c>
      <c r="LB24" s="3">
        <f t="shared" si="174"/>
        <v>0.24235141476957925</v>
      </c>
      <c r="LC24" s="3">
        <f t="shared" si="175"/>
        <v>0.54748671322029585</v>
      </c>
      <c r="LD24" s="3">
        <f t="shared" si="176"/>
        <v>0.11959475777066798</v>
      </c>
      <c r="LE24" s="3">
        <f t="shared" si="177"/>
        <v>0.13463018960067988</v>
      </c>
      <c r="LF24" s="3">
        <f t="shared" si="178"/>
        <v>0.14365887780447573</v>
      </c>
      <c r="LG24" s="3">
        <f t="shared" si="179"/>
        <v>1.4501662623555382</v>
      </c>
      <c r="LH24" s="3">
        <f t="shared" si="180"/>
        <v>0.39043683019237835</v>
      </c>
      <c r="LI24" s="3">
        <f t="shared" si="181"/>
        <v>0.3684947822243877</v>
      </c>
      <c r="LJ24" s="3">
        <f t="shared" si="182"/>
        <v>0.24128563295924471</v>
      </c>
      <c r="LK24" s="3">
        <f t="shared" si="183"/>
        <v>3.9893697096198708E-2</v>
      </c>
      <c r="LL24" s="3">
        <f t="shared" si="184"/>
        <v>0.20828517668238622</v>
      </c>
      <c r="LM24" s="3">
        <f t="shared" si="185"/>
        <v>0.35812726280621693</v>
      </c>
      <c r="LN24" s="3">
        <f t="shared" si="186"/>
        <v>0.28879420049115628</v>
      </c>
      <c r="LO24" s="3">
        <f t="shared" si="123"/>
        <v>0.33795602475586745</v>
      </c>
      <c r="LP24" s="3">
        <f t="shared" si="202"/>
        <v>9.9885463633108934E-2</v>
      </c>
      <c r="LQ24" s="3">
        <f t="shared" si="203"/>
        <v>0.12520726124945578</v>
      </c>
      <c r="LR24" s="3">
        <f t="shared" si="204"/>
        <v>0.32810180281590795</v>
      </c>
      <c r="LS24" s="3">
        <f t="shared" si="205"/>
        <v>0.51046145005755406</v>
      </c>
      <c r="LT24" s="3">
        <f t="shared" si="206"/>
        <v>0.36198732736474754</v>
      </c>
      <c r="LU24" s="3">
        <f t="shared" si="207"/>
        <v>0.36261090895088693</v>
      </c>
      <c r="LV24" s="3">
        <f t="shared" si="208"/>
        <v>6.4982071499377236E-2</v>
      </c>
      <c r="LW24" s="3">
        <f t="shared" si="209"/>
        <v>7.918460630834577E-2</v>
      </c>
      <c r="LX24" s="3">
        <f t="shared" si="210"/>
        <v>9.9095163118757962E-2</v>
      </c>
      <c r="LY24" s="3">
        <f t="shared" si="211"/>
        <v>2.8738699981567999</v>
      </c>
      <c r="LZ24" s="3">
        <f t="shared" si="212"/>
        <v>1.7077582712194308</v>
      </c>
      <c r="MA24" s="3">
        <f t="shared" si="213"/>
        <v>2.7223014294900119</v>
      </c>
      <c r="MB24" s="3">
        <f t="shared" si="214"/>
        <v>3.6088613650135488</v>
      </c>
      <c r="MC24" s="3">
        <f t="shared" si="215"/>
        <v>0.5466119554775537</v>
      </c>
      <c r="MD24" s="3">
        <f t="shared" si="216"/>
        <v>0.16318255395468739</v>
      </c>
      <c r="ME24" s="3">
        <f t="shared" si="217"/>
        <v>0.10364870746023143</v>
      </c>
      <c r="MF24" s="3">
        <f t="shared" si="218"/>
        <v>0.17674629723278992</v>
      </c>
      <c r="MG24" s="3">
        <f t="shared" si="219"/>
        <v>0.14966652075852971</v>
      </c>
      <c r="MH24" s="3">
        <f t="shared" si="220"/>
        <v>0.46750429561007217</v>
      </c>
      <c r="MI24" s="3">
        <f t="shared" si="221"/>
        <v>0.42722391043219515</v>
      </c>
      <c r="MJ24" s="3">
        <f t="shared" si="222"/>
        <v>0.12226508564942951</v>
      </c>
      <c r="MK24" s="3">
        <f t="shared" si="223"/>
        <v>0.20687054909762079</v>
      </c>
      <c r="ML24" s="3">
        <f t="shared" si="224"/>
        <v>0.20427502869845968</v>
      </c>
      <c r="MM24" s="3">
        <f t="shared" si="225"/>
        <v>0.20282252370033643</v>
      </c>
      <c r="MN24" s="3">
        <f t="shared" si="226"/>
        <v>0.30036530894236868</v>
      </c>
      <c r="MO24" s="3">
        <f t="shared" si="227"/>
        <v>0.41575942636974095</v>
      </c>
      <c r="MP24" s="3">
        <f t="shared" si="228"/>
        <v>0.1238973543863847</v>
      </c>
      <c r="MQ24" s="3">
        <f t="shared" si="229"/>
        <v>0.14159271659555595</v>
      </c>
      <c r="MR24" s="3">
        <f t="shared" si="230"/>
        <v>0.153487663584711</v>
      </c>
      <c r="MS24" s="3">
        <f t="shared" si="231"/>
        <v>0.20836102566151429</v>
      </c>
      <c r="MT24" s="3">
        <f t="shared" si="232"/>
        <v>0.1033213407984995</v>
      </c>
      <c r="MU24" s="3">
        <f t="shared" si="233"/>
        <v>6.506392611458274E-2</v>
      </c>
      <c r="MV24" s="3">
        <f t="shared" si="234"/>
        <v>6.8055960188115133E-2</v>
      </c>
      <c r="MW24" s="3">
        <f t="shared" si="235"/>
        <v>0.19147382231928614</v>
      </c>
      <c r="MX24" s="3">
        <f t="shared" si="236"/>
        <v>0.13434519132059644</v>
      </c>
      <c r="MY24" s="3">
        <f t="shared" si="237"/>
        <v>0.19946729848283121</v>
      </c>
      <c r="MZ24" s="3">
        <f t="shared" si="238"/>
        <v>0.33434601780747308</v>
      </c>
      <c r="NA24" s="3">
        <f t="shared" si="239"/>
        <v>0.1671124177577713</v>
      </c>
      <c r="NB24" s="3">
        <f t="shared" si="240"/>
        <v>0.29741160137964484</v>
      </c>
      <c r="NC24" s="3">
        <f t="shared" si="187"/>
        <v>8.2614449591156811E-2</v>
      </c>
      <c r="ND24" s="3">
        <f t="shared" si="188"/>
        <v>4.3258612080520259E-2</v>
      </c>
      <c r="NE24" s="3">
        <f t="shared" si="189"/>
        <v>4.1094878649988578E-2</v>
      </c>
      <c r="NF24" s="3">
        <f t="shared" si="190"/>
        <v>3.7295899655633721E-2</v>
      </c>
      <c r="NG24" s="3">
        <f t="shared" si="191"/>
        <v>4.9916165561054437E-2</v>
      </c>
      <c r="NH24" s="3">
        <f t="shared" si="192"/>
        <v>4.2679911333620764E-2</v>
      </c>
      <c r="NI24" s="3">
        <f t="shared" si="193"/>
        <v>4.3280473635444419E-2</v>
      </c>
      <c r="NJ24" s="3">
        <f t="shared" si="194"/>
        <v>4.1972696725075337E-2</v>
      </c>
      <c r="NK24" s="3">
        <f t="shared" si="195"/>
        <v>1.4668248598280718E-2</v>
      </c>
      <c r="NL24" s="3">
        <f t="shared" si="196"/>
        <v>2.8406280653935748E-2</v>
      </c>
      <c r="NM24" s="3">
        <f t="shared" si="197"/>
        <v>3.0431115221838251E-2</v>
      </c>
      <c r="NN24" s="3">
        <f t="shared" si="198"/>
        <v>3.7001393015026966E-2</v>
      </c>
      <c r="NO24" s="3">
        <f t="shared" si="199"/>
        <v>2.8579411897090165E-2</v>
      </c>
      <c r="NP24" s="3">
        <f t="shared" si="200"/>
        <v>2.8157413481487547E-2</v>
      </c>
      <c r="NQ24" s="3">
        <f t="shared" si="201"/>
        <v>2.7129148289718293E-2</v>
      </c>
      <c r="NT24" t="s">
        <v>126</v>
      </c>
      <c r="NU24">
        <v>2.1000000000000001E-2</v>
      </c>
      <c r="NV24">
        <v>0.90500000000000003</v>
      </c>
      <c r="NW24">
        <v>8.0000000000000002E-3</v>
      </c>
      <c r="NX24">
        <v>1.2E-2</v>
      </c>
      <c r="NY24">
        <v>1.2999999999999999E-2</v>
      </c>
      <c r="NZ24">
        <v>5.6000000000000001E-2</v>
      </c>
      <c r="OA24">
        <v>0.03</v>
      </c>
      <c r="OB24">
        <v>0.04</v>
      </c>
      <c r="OC24">
        <v>0.01</v>
      </c>
      <c r="OD24">
        <v>1.4999999999999999E-2</v>
      </c>
      <c r="OE24">
        <v>0.01</v>
      </c>
      <c r="OF24">
        <v>1.2E-2</v>
      </c>
      <c r="OG24">
        <v>1.2E-2</v>
      </c>
      <c r="OH24">
        <v>1.4E-2</v>
      </c>
      <c r="OI24">
        <v>2.1999999999999999E-2</v>
      </c>
      <c r="OJ24">
        <v>2.1000000000000001E-2</v>
      </c>
      <c r="OK24">
        <v>2.1000000000000001E-2</v>
      </c>
      <c r="OL24">
        <v>8.9999999999999993E-3</v>
      </c>
      <c r="OM24">
        <v>5.0000000000000001E-3</v>
      </c>
      <c r="ON24">
        <v>6.0000000000000001E-3</v>
      </c>
      <c r="OO24">
        <v>2E-3</v>
      </c>
      <c r="OP24">
        <v>1E-3</v>
      </c>
      <c r="OQ24">
        <v>0</v>
      </c>
      <c r="OR24">
        <v>3.5999999999999997E-2</v>
      </c>
      <c r="OS24">
        <v>3.5999999999999997E-2</v>
      </c>
      <c r="OT24">
        <v>2.7E-2</v>
      </c>
      <c r="OU24">
        <v>8.9999999999999993E-3</v>
      </c>
      <c r="OV24">
        <v>8.9999999999999993E-3</v>
      </c>
      <c r="OW24">
        <v>5.0000000000000001E-3</v>
      </c>
      <c r="OX24">
        <v>1.6E-2</v>
      </c>
      <c r="OY24">
        <v>1.9E-2</v>
      </c>
      <c r="OZ24">
        <v>1.6E-2</v>
      </c>
      <c r="PA24">
        <v>1.7000000000000001E-2</v>
      </c>
      <c r="PB24">
        <v>1.6E-2</v>
      </c>
      <c r="PC24">
        <v>1.4999999999999999E-2</v>
      </c>
      <c r="PD24">
        <v>0.01</v>
      </c>
      <c r="PE24">
        <v>1.2E-2</v>
      </c>
      <c r="PF24">
        <v>1.2E-2</v>
      </c>
      <c r="PG24">
        <v>1.4999999999999999E-2</v>
      </c>
      <c r="PH24">
        <v>2.1999999999999999E-2</v>
      </c>
      <c r="PI24">
        <v>0.02</v>
      </c>
      <c r="PJ24">
        <v>5.0000000000000001E-3</v>
      </c>
      <c r="PK24">
        <v>5.0000000000000001E-3</v>
      </c>
      <c r="PL24">
        <v>5.0000000000000001E-3</v>
      </c>
      <c r="PM24">
        <v>1.7999999999999999E-2</v>
      </c>
      <c r="PN24">
        <v>1.4999999999999999E-2</v>
      </c>
      <c r="PO24">
        <v>1.4E-2</v>
      </c>
      <c r="PP24">
        <v>1.0999999999999999E-2</v>
      </c>
      <c r="PQ24">
        <v>1.2999999999999999E-2</v>
      </c>
      <c r="PR24">
        <v>1.2E-2</v>
      </c>
      <c r="PS24">
        <v>4.0000000000000001E-3</v>
      </c>
      <c r="PT24">
        <v>6.0000000000000001E-3</v>
      </c>
      <c r="PU24">
        <v>0.01</v>
      </c>
      <c r="PV24">
        <v>7.0000000000000001E-3</v>
      </c>
      <c r="PW24">
        <v>8.9999999999999993E-3</v>
      </c>
      <c r="PX24">
        <v>6.0000000000000001E-3</v>
      </c>
      <c r="PY24">
        <v>4.0000000000000001E-3</v>
      </c>
      <c r="PZ24">
        <v>8.0000000000000002E-3</v>
      </c>
      <c r="QA24">
        <v>8.9999999999999993E-3</v>
      </c>
      <c r="QB24">
        <v>8.9999999999999993E-3</v>
      </c>
      <c r="QC24">
        <v>8.9999999999999993E-3</v>
      </c>
      <c r="QD24">
        <v>8.9999999999999993E-3</v>
      </c>
      <c r="QE24">
        <v>2.1000000000000001E-2</v>
      </c>
      <c r="QF24">
        <v>2.4E-2</v>
      </c>
      <c r="QG24">
        <v>2.1999999999999999E-2</v>
      </c>
      <c r="QH24">
        <v>0.01</v>
      </c>
      <c r="QI24">
        <v>1.2E-2</v>
      </c>
      <c r="QJ24">
        <v>1.4E-2</v>
      </c>
      <c r="QK24">
        <v>6.0000000000000001E-3</v>
      </c>
      <c r="QL24">
        <v>5.0000000000000001E-3</v>
      </c>
      <c r="QM24">
        <v>6.0000000000000001E-3</v>
      </c>
      <c r="QN24">
        <v>8.0000000000000002E-3</v>
      </c>
      <c r="QO24">
        <v>1.0999999999999999E-2</v>
      </c>
      <c r="QP24">
        <v>8.9999999999999993E-3</v>
      </c>
      <c r="QQ24">
        <v>2.5999999999999999E-2</v>
      </c>
      <c r="QR24">
        <v>3.2000000000000001E-2</v>
      </c>
      <c r="QS24">
        <v>0.03</v>
      </c>
      <c r="QT24">
        <v>1.6E-2</v>
      </c>
      <c r="QU24">
        <v>1.6E-2</v>
      </c>
      <c r="QV24">
        <v>1.0999999999999999E-2</v>
      </c>
      <c r="QW24">
        <v>6.9000000000000006E-2</v>
      </c>
      <c r="QX24">
        <v>6.2E-2</v>
      </c>
      <c r="QY24">
        <v>6.8000000000000005E-2</v>
      </c>
      <c r="QZ24">
        <v>8.0000000000000002E-3</v>
      </c>
      <c r="RA24">
        <v>0.01</v>
      </c>
      <c r="RB24">
        <v>8.9999999999999993E-3</v>
      </c>
      <c r="RC24">
        <v>5.2999999999999999E-2</v>
      </c>
      <c r="RD24">
        <v>3.5000000000000003E-2</v>
      </c>
      <c r="RE24">
        <v>0.09</v>
      </c>
      <c r="RF24">
        <v>8.8999999999999996E-2</v>
      </c>
      <c r="RG24">
        <v>7.2999999999999995E-2</v>
      </c>
      <c r="RH24">
        <v>8.2000000000000003E-2</v>
      </c>
      <c r="RI24">
        <v>1.0999999999999999E-2</v>
      </c>
      <c r="RJ24">
        <v>1.0999999999999999E-2</v>
      </c>
      <c r="RK24">
        <v>0.01</v>
      </c>
      <c r="RL24">
        <v>4.7E-2</v>
      </c>
      <c r="RM24">
        <v>3.5999999999999997E-2</v>
      </c>
      <c r="RN24">
        <v>3.2000000000000001E-2</v>
      </c>
      <c r="RP24" t="s">
        <v>126</v>
      </c>
      <c r="RQ24">
        <v>1.2999999999999999E-2</v>
      </c>
      <c r="RR24">
        <v>1.4E-2</v>
      </c>
      <c r="RS24">
        <v>1.4E-2</v>
      </c>
      <c r="RT24">
        <v>2.5000000000000001E-2</v>
      </c>
      <c r="RU24">
        <v>1.9E-2</v>
      </c>
      <c r="RV24">
        <v>2.1999999999999999E-2</v>
      </c>
      <c r="RW24">
        <v>1.2999999999999999E-2</v>
      </c>
      <c r="RX24">
        <v>1.4999999999999999E-2</v>
      </c>
      <c r="RY24">
        <v>1.2999999999999999E-2</v>
      </c>
      <c r="RZ24">
        <v>1.4E-2</v>
      </c>
      <c r="SA24">
        <v>1.4E-2</v>
      </c>
      <c r="SB24">
        <v>1.4999999999999999E-2</v>
      </c>
      <c r="SC24">
        <v>1.7000000000000001E-2</v>
      </c>
      <c r="SD24">
        <v>1.7000000000000001E-2</v>
      </c>
      <c r="SE24">
        <v>1.7000000000000001E-2</v>
      </c>
      <c r="SF24">
        <v>1.2999999999999999E-2</v>
      </c>
      <c r="SG24">
        <v>1.0999999999999999E-2</v>
      </c>
      <c r="SH24">
        <v>1.0999999999999999E-2</v>
      </c>
      <c r="SI24">
        <v>0.01</v>
      </c>
      <c r="SJ24">
        <v>8.9999999999999993E-3</v>
      </c>
      <c r="SK24">
        <v>8.9999999999999993E-3</v>
      </c>
      <c r="SL24">
        <v>2.1000000000000001E-2</v>
      </c>
      <c r="SM24">
        <v>2.1000000000000001E-2</v>
      </c>
      <c r="SN24">
        <v>1.9E-2</v>
      </c>
      <c r="SO24">
        <v>1.2999999999999999E-2</v>
      </c>
      <c r="SP24">
        <v>1.2999999999999999E-2</v>
      </c>
      <c r="SQ24">
        <v>1.0999999999999999E-2</v>
      </c>
      <c r="SR24">
        <v>1.4999999999999999E-2</v>
      </c>
      <c r="SS24">
        <v>1.6E-2</v>
      </c>
      <c r="ST24">
        <v>1.4999999999999999E-2</v>
      </c>
      <c r="SU24">
        <v>1.6E-2</v>
      </c>
      <c r="SV24">
        <v>1.4999999999999999E-2</v>
      </c>
      <c r="SW24">
        <v>1.4999999999999999E-2</v>
      </c>
      <c r="SX24">
        <v>1.2999999999999999E-2</v>
      </c>
      <c r="SY24">
        <v>1.4E-2</v>
      </c>
      <c r="SZ24">
        <v>1.4E-2</v>
      </c>
      <c r="TA24">
        <v>1.4999999999999999E-2</v>
      </c>
      <c r="TB24">
        <v>1.7000000000000001E-2</v>
      </c>
      <c r="TC24">
        <v>1.7000000000000001E-2</v>
      </c>
      <c r="TD24">
        <v>1.0999999999999999E-2</v>
      </c>
      <c r="TE24">
        <v>1.0999999999999999E-2</v>
      </c>
      <c r="TF24">
        <v>1.0999999999999999E-2</v>
      </c>
      <c r="TG24">
        <v>1.6E-2</v>
      </c>
      <c r="TH24">
        <v>1.4999999999999999E-2</v>
      </c>
      <c r="TI24">
        <v>1.4999999999999999E-2</v>
      </c>
      <c r="TJ24">
        <v>1.4E-2</v>
      </c>
      <c r="TK24">
        <v>1.4E-2</v>
      </c>
      <c r="TL24">
        <v>1.4E-2</v>
      </c>
      <c r="TM24">
        <v>1.0999999999999999E-2</v>
      </c>
      <c r="TN24">
        <v>1.2E-2</v>
      </c>
      <c r="TO24">
        <v>1.2999999999999999E-2</v>
      </c>
      <c r="TP24">
        <v>1.2E-2</v>
      </c>
      <c r="TQ24">
        <v>1.2999999999999999E-2</v>
      </c>
      <c r="TR24">
        <v>1.2E-2</v>
      </c>
      <c r="TS24">
        <v>1.0999999999999999E-2</v>
      </c>
      <c r="TT24">
        <v>1.2E-2</v>
      </c>
      <c r="TU24">
        <v>1.2999999999999999E-2</v>
      </c>
      <c r="TV24">
        <v>1.2999999999999999E-2</v>
      </c>
      <c r="TW24">
        <v>1.2999999999999999E-2</v>
      </c>
      <c r="TX24">
        <v>1.2999999999999999E-2</v>
      </c>
      <c r="TY24">
        <v>1.7000000000000001E-2</v>
      </c>
      <c r="TZ24">
        <v>1.7999999999999999E-2</v>
      </c>
      <c r="UA24">
        <v>1.7000000000000001E-2</v>
      </c>
      <c r="UB24">
        <v>1.2999999999999999E-2</v>
      </c>
      <c r="UC24">
        <v>1.4E-2</v>
      </c>
      <c r="UD24">
        <v>1.4999999999999999E-2</v>
      </c>
      <c r="UE24">
        <v>1.2E-2</v>
      </c>
      <c r="UF24">
        <v>1.0999999999999999E-2</v>
      </c>
      <c r="UG24">
        <v>1.2E-2</v>
      </c>
      <c r="UH24">
        <v>1.2999999999999999E-2</v>
      </c>
      <c r="UI24">
        <v>1.4E-2</v>
      </c>
      <c r="UJ24">
        <v>1.2999999999999999E-2</v>
      </c>
      <c r="UK24">
        <v>1.7999999999999999E-2</v>
      </c>
      <c r="UL24">
        <v>0.02</v>
      </c>
      <c r="UM24">
        <v>1.9E-2</v>
      </c>
      <c r="UN24">
        <v>1.4999999999999999E-2</v>
      </c>
      <c r="UO24">
        <v>1.4999999999999999E-2</v>
      </c>
      <c r="UP24">
        <v>1.4E-2</v>
      </c>
      <c r="UQ24">
        <v>2.8000000000000001E-2</v>
      </c>
      <c r="UR24">
        <v>2.7E-2</v>
      </c>
      <c r="US24">
        <v>2.8000000000000001E-2</v>
      </c>
      <c r="UT24">
        <v>1.2E-2</v>
      </c>
      <c r="UU24">
        <v>1.2999999999999999E-2</v>
      </c>
      <c r="UV24">
        <v>1.2999999999999999E-2</v>
      </c>
      <c r="UW24">
        <v>2.5000000000000001E-2</v>
      </c>
      <c r="UX24">
        <v>2.1000000000000001E-2</v>
      </c>
      <c r="UY24">
        <v>3.2000000000000001E-2</v>
      </c>
      <c r="UZ24">
        <v>3.2000000000000001E-2</v>
      </c>
      <c r="VA24">
        <v>2.9000000000000001E-2</v>
      </c>
      <c r="VB24">
        <v>0.03</v>
      </c>
      <c r="VC24">
        <v>1.4E-2</v>
      </c>
      <c r="VD24">
        <v>1.4E-2</v>
      </c>
      <c r="VE24">
        <v>1.2999999999999999E-2</v>
      </c>
      <c r="VF24">
        <v>2.3E-2</v>
      </c>
      <c r="VG24">
        <v>2.1000000000000001E-2</v>
      </c>
      <c r="VH24">
        <v>0.02</v>
      </c>
    </row>
    <row r="25" spans="1:580" x14ac:dyDescent="0.25">
      <c r="A25" t="s">
        <v>126</v>
      </c>
      <c r="B25">
        <v>258.87099999999998</v>
      </c>
      <c r="C25">
        <v>198.869</v>
      </c>
      <c r="D25">
        <v>30</v>
      </c>
      <c r="E25" t="s">
        <v>129</v>
      </c>
      <c r="F25">
        <v>-15</v>
      </c>
      <c r="G25">
        <v>-16</v>
      </c>
      <c r="H25">
        <v>-19</v>
      </c>
      <c r="I25">
        <v>-1</v>
      </c>
      <c r="P25">
        <v>1</v>
      </c>
      <c r="Q25" t="s">
        <v>126</v>
      </c>
      <c r="R25">
        <v>7.6710000000000003</v>
      </c>
      <c r="S25">
        <v>8452.7039999999997</v>
      </c>
      <c r="T25">
        <v>17152.182000000001</v>
      </c>
      <c r="U25">
        <v>3126.5439999999999</v>
      </c>
      <c r="V25">
        <v>7035.25</v>
      </c>
      <c r="W25">
        <v>9618.5239999999994</v>
      </c>
      <c r="X25">
        <v>28638.514999999999</v>
      </c>
      <c r="Y25">
        <v>9708.77</v>
      </c>
      <c r="Z25">
        <v>37214.769</v>
      </c>
      <c r="AA25">
        <v>21076.792000000001</v>
      </c>
      <c r="AB25">
        <v>5523.3249999999998</v>
      </c>
      <c r="AC25">
        <v>757377.07499999995</v>
      </c>
      <c r="AD25">
        <v>283785.64</v>
      </c>
      <c r="AE25">
        <v>11116188.880000001</v>
      </c>
      <c r="AF25">
        <v>34467564.561999999</v>
      </c>
      <c r="AG25">
        <v>36453.883000000002</v>
      </c>
      <c r="AH25">
        <v>1142830.7</v>
      </c>
      <c r="AI25">
        <v>5667600.7130000005</v>
      </c>
      <c r="AJ25">
        <v>16698999.432</v>
      </c>
      <c r="AK25">
        <v>6581294.7630000003</v>
      </c>
      <c r="AL25">
        <v>5903951.8499999996</v>
      </c>
      <c r="AM25">
        <v>1532686.456</v>
      </c>
      <c r="AN25">
        <v>5645344.4639999997</v>
      </c>
      <c r="AO25">
        <v>18000125.528000001</v>
      </c>
      <c r="AP25">
        <v>128879.389</v>
      </c>
      <c r="AQ25">
        <v>845194.71200000006</v>
      </c>
      <c r="AR25">
        <v>1053840.8289999999</v>
      </c>
      <c r="AS25">
        <v>4761698.07</v>
      </c>
      <c r="AT25">
        <v>2671780.5290000001</v>
      </c>
      <c r="AU25">
        <v>3778161.0649999999</v>
      </c>
      <c r="AV25">
        <v>769828.69</v>
      </c>
      <c r="AW25">
        <v>1349100.267</v>
      </c>
      <c r="AX25">
        <v>719315.57299999997</v>
      </c>
      <c r="AY25">
        <v>839350.35199999996</v>
      </c>
      <c r="AZ25">
        <v>918940.24199999997</v>
      </c>
      <c r="BA25">
        <v>1178758.1470000001</v>
      </c>
      <c r="BB25">
        <v>1534356.0730000001</v>
      </c>
      <c r="BC25">
        <v>1824930.523</v>
      </c>
      <c r="BD25">
        <v>1819082.797</v>
      </c>
      <c r="BE25">
        <v>304537.14399999997</v>
      </c>
      <c r="BF25">
        <v>243033.66099999999</v>
      </c>
      <c r="BG25">
        <v>272240.70600000001</v>
      </c>
      <c r="BH25">
        <v>105551.516</v>
      </c>
      <c r="BI25">
        <v>89835.899000000005</v>
      </c>
      <c r="BJ25">
        <v>46683.625</v>
      </c>
      <c r="BK25">
        <v>3462958.8110000002</v>
      </c>
      <c r="BL25">
        <v>3252608.7259999998</v>
      </c>
      <c r="BM25">
        <v>2475961.48</v>
      </c>
      <c r="BN25">
        <v>716064.56</v>
      </c>
      <c r="BO25">
        <v>611295.25600000005</v>
      </c>
      <c r="BP25">
        <v>442029.86800000002</v>
      </c>
      <c r="BQ25">
        <v>1392218.281</v>
      </c>
      <c r="BR25">
        <v>1617827.243</v>
      </c>
      <c r="BS25">
        <v>1321109.051</v>
      </c>
      <c r="BT25">
        <v>1386487.5919999999</v>
      </c>
      <c r="BU25">
        <v>1560895.273</v>
      </c>
      <c r="BV25">
        <v>1261332.132</v>
      </c>
      <c r="BW25">
        <v>198490.978</v>
      </c>
      <c r="BX25">
        <v>1189863.3289999999</v>
      </c>
      <c r="BY25">
        <v>1031250.735</v>
      </c>
      <c r="BZ25">
        <v>1073412.433</v>
      </c>
      <c r="CA25">
        <v>1705248.79</v>
      </c>
      <c r="CB25">
        <v>1719546.62</v>
      </c>
      <c r="CC25">
        <v>337256.96799999999</v>
      </c>
      <c r="CD25">
        <v>422104.51500000001</v>
      </c>
      <c r="CE25">
        <v>337448.67599999998</v>
      </c>
      <c r="CF25">
        <v>1179686.943</v>
      </c>
      <c r="CG25">
        <v>1199015.5279999999</v>
      </c>
      <c r="CH25">
        <v>1162640.6070000001</v>
      </c>
      <c r="CI25">
        <v>860232.26100000006</v>
      </c>
      <c r="CJ25">
        <v>1035481.491</v>
      </c>
      <c r="CK25">
        <v>1042252.125</v>
      </c>
      <c r="CL25">
        <v>421514.88799999998</v>
      </c>
      <c r="CM25">
        <v>490118.11</v>
      </c>
      <c r="CN25">
        <v>521099.43199999997</v>
      </c>
      <c r="CO25">
        <v>943375.23100000003</v>
      </c>
      <c r="CP25">
        <v>1400193.091</v>
      </c>
      <c r="CQ25">
        <v>946342.60900000005</v>
      </c>
      <c r="CR25">
        <v>132085.47500000001</v>
      </c>
      <c r="CS25">
        <v>702774.77099999995</v>
      </c>
      <c r="CT25">
        <v>760850.28599999996</v>
      </c>
      <c r="CU25">
        <v>1181881.665</v>
      </c>
      <c r="CV25">
        <v>959721.326</v>
      </c>
      <c r="CW25">
        <v>979728.83200000005</v>
      </c>
      <c r="CX25">
        <v>1784950.446</v>
      </c>
      <c r="CY25">
        <v>2118087.8470000001</v>
      </c>
      <c r="CZ25">
        <v>2499610.6370000001</v>
      </c>
      <c r="DA25">
        <v>1675879.568</v>
      </c>
      <c r="DB25">
        <v>1381514.4779999999</v>
      </c>
      <c r="DC25">
        <v>1682719.0330000001</v>
      </c>
      <c r="DD25">
        <v>709709.33100000001</v>
      </c>
      <c r="DE25">
        <v>757351.31599999999</v>
      </c>
      <c r="DF25">
        <v>880840.45299999998</v>
      </c>
      <c r="DG25">
        <v>861633.77800000005</v>
      </c>
      <c r="DH25">
        <v>1390682.6440000001</v>
      </c>
      <c r="DI25">
        <v>949119.08200000005</v>
      </c>
      <c r="DJ25">
        <v>2433053.9980000001</v>
      </c>
      <c r="DK25">
        <v>2965778.915</v>
      </c>
      <c r="DL25">
        <v>2676378.4950000001</v>
      </c>
      <c r="DM25">
        <v>1410644.3929999999</v>
      </c>
      <c r="DN25">
        <v>1621177.9450000001</v>
      </c>
      <c r="DO25">
        <v>1174924.8689999999</v>
      </c>
      <c r="DP25">
        <v>101792.27899999999</v>
      </c>
      <c r="DQ25">
        <v>970166.853</v>
      </c>
      <c r="DR25">
        <v>1007773.071</v>
      </c>
      <c r="DS25">
        <v>518843.85800000001</v>
      </c>
      <c r="DT25">
        <v>783488.39399999997</v>
      </c>
      <c r="DU25">
        <v>713439.83400000003</v>
      </c>
      <c r="DV25">
        <v>3138808.7859999998</v>
      </c>
      <c r="DW25">
        <v>2539154.2659999998</v>
      </c>
      <c r="DX25">
        <v>7703706.9819999998</v>
      </c>
      <c r="DY25">
        <v>7933819.3949999996</v>
      </c>
      <c r="DZ25">
        <v>4901396.3660000004</v>
      </c>
      <c r="EA25">
        <v>1865577.6880000001</v>
      </c>
      <c r="EB25">
        <v>969619.18700000003</v>
      </c>
      <c r="EC25">
        <v>1155341.5079999999</v>
      </c>
      <c r="ED25">
        <v>1015060.554</v>
      </c>
      <c r="EE25">
        <v>4394318.3600000003</v>
      </c>
      <c r="EF25">
        <v>3881365.915</v>
      </c>
      <c r="EG25">
        <v>3387597.9509999999</v>
      </c>
      <c r="EI25" t="s">
        <v>126</v>
      </c>
      <c r="EJ25">
        <v>7.6710000000000003</v>
      </c>
      <c r="EK25">
        <v>132644.09599999999</v>
      </c>
      <c r="EL25">
        <v>125540.565</v>
      </c>
      <c r="EM25">
        <v>318199.08899999998</v>
      </c>
      <c r="EN25">
        <v>179059.283</v>
      </c>
      <c r="EO25">
        <v>160129.573</v>
      </c>
      <c r="EP25">
        <v>210397.954</v>
      </c>
      <c r="EQ25">
        <v>207209.82399999999</v>
      </c>
      <c r="ER25">
        <v>250335.06200000001</v>
      </c>
      <c r="ES25">
        <v>241349.80600000001</v>
      </c>
      <c r="ET25">
        <v>267347.99400000001</v>
      </c>
      <c r="EU25">
        <v>109029.973</v>
      </c>
      <c r="EV25">
        <v>90003.240999999995</v>
      </c>
      <c r="EW25">
        <v>295900.75300000003</v>
      </c>
      <c r="EX25">
        <v>532978.36100000003</v>
      </c>
      <c r="EY25">
        <v>121153.493</v>
      </c>
      <c r="EZ25">
        <v>150646.29500000001</v>
      </c>
      <c r="FA25">
        <v>254674.21400000001</v>
      </c>
      <c r="FB25">
        <v>521021.46799999999</v>
      </c>
      <c r="FC25">
        <v>186441.50599999999</v>
      </c>
      <c r="FD25">
        <v>195039.56</v>
      </c>
      <c r="FE25">
        <v>211905.06400000001</v>
      </c>
      <c r="FF25">
        <v>265499.53200000001</v>
      </c>
      <c r="FG25">
        <v>504546.74699999997</v>
      </c>
      <c r="FH25">
        <v>275497.66800000001</v>
      </c>
      <c r="FI25">
        <v>258597.47200000001</v>
      </c>
      <c r="FJ25">
        <v>306699.935</v>
      </c>
      <c r="FK25">
        <v>512998.31</v>
      </c>
      <c r="FL25">
        <v>579703.69200000004</v>
      </c>
      <c r="FM25">
        <v>503241.45400000003</v>
      </c>
      <c r="FN25">
        <v>304510.44500000001</v>
      </c>
      <c r="FO25">
        <v>252745.72500000001</v>
      </c>
      <c r="FP25">
        <v>336956.73700000002</v>
      </c>
      <c r="FQ25">
        <v>357437.23499999999</v>
      </c>
      <c r="FR25">
        <v>363495.20299999998</v>
      </c>
      <c r="FS25">
        <v>342496.21299999999</v>
      </c>
      <c r="FT25">
        <v>438904.02</v>
      </c>
      <c r="FU25">
        <v>453625.13500000001</v>
      </c>
      <c r="FV25">
        <v>475444.18099999998</v>
      </c>
      <c r="FW25">
        <v>180097.07199999999</v>
      </c>
      <c r="FX25">
        <v>267806.51799999998</v>
      </c>
      <c r="FY25">
        <v>236816.44399999999</v>
      </c>
      <c r="FZ25">
        <v>189661.81200000001</v>
      </c>
      <c r="GA25">
        <v>195683.20600000001</v>
      </c>
      <c r="GB25">
        <v>260824.36600000001</v>
      </c>
      <c r="GC25">
        <v>558997.73800000001</v>
      </c>
      <c r="GD25">
        <v>822439.90899999999</v>
      </c>
      <c r="GE25">
        <v>745264.56599999999</v>
      </c>
      <c r="GF25">
        <v>175679.18299999999</v>
      </c>
      <c r="GG25">
        <v>250927.644</v>
      </c>
      <c r="GH25">
        <v>373493.87300000002</v>
      </c>
      <c r="GI25">
        <v>270162.76899999997</v>
      </c>
      <c r="GJ25">
        <v>263735.84999999998</v>
      </c>
      <c r="GK25">
        <v>371185.99800000002</v>
      </c>
      <c r="GL25">
        <v>259445.041</v>
      </c>
      <c r="GM25">
        <v>260823.77799999999</v>
      </c>
      <c r="GN25">
        <v>257443.35800000001</v>
      </c>
      <c r="GO25">
        <v>183054.4</v>
      </c>
      <c r="GP25">
        <v>176153.478</v>
      </c>
      <c r="GQ25">
        <v>261245.69200000001</v>
      </c>
      <c r="GR25">
        <v>220838.34899999999</v>
      </c>
      <c r="GS25">
        <v>153674.15</v>
      </c>
      <c r="GT25">
        <v>309091.33</v>
      </c>
      <c r="GU25">
        <v>253046.18</v>
      </c>
      <c r="GV25">
        <v>220297.75200000001</v>
      </c>
      <c r="GW25">
        <v>225416.511</v>
      </c>
      <c r="GX25">
        <v>232015.29300000001</v>
      </c>
      <c r="GY25">
        <v>248604.87899999999</v>
      </c>
      <c r="GZ25">
        <v>313614.61099999998</v>
      </c>
      <c r="HA25">
        <v>294793.60700000002</v>
      </c>
      <c r="HB25">
        <v>329339.739</v>
      </c>
      <c r="HC25">
        <v>247371.59599999999</v>
      </c>
      <c r="HD25">
        <v>118675.163</v>
      </c>
      <c r="HE25">
        <v>110270.678</v>
      </c>
      <c r="HF25">
        <v>93994.421000000002</v>
      </c>
      <c r="HG25">
        <v>208195.13</v>
      </c>
      <c r="HH25">
        <v>206905.48300000001</v>
      </c>
      <c r="HI25">
        <v>203507.356</v>
      </c>
      <c r="HJ25">
        <v>196725.20300000001</v>
      </c>
      <c r="HK25">
        <v>205875.155</v>
      </c>
      <c r="HL25">
        <v>248149.83799999999</v>
      </c>
      <c r="HM25">
        <v>187909.826</v>
      </c>
      <c r="HN25">
        <v>251856.54699999999</v>
      </c>
      <c r="HO25">
        <v>236029.12100000001</v>
      </c>
      <c r="HP25">
        <v>192491.38</v>
      </c>
      <c r="HQ25">
        <v>348981.76500000001</v>
      </c>
      <c r="HR25">
        <v>211288.71900000001</v>
      </c>
      <c r="HS25">
        <v>167704.18100000001</v>
      </c>
      <c r="HT25">
        <v>145778.56099999999</v>
      </c>
      <c r="HU25">
        <v>227105.625</v>
      </c>
      <c r="HV25">
        <v>301340.75300000003</v>
      </c>
      <c r="HW25">
        <v>319097.19099999999</v>
      </c>
      <c r="HX25">
        <v>307550.23599999998</v>
      </c>
      <c r="HY25">
        <v>181203.20499999999</v>
      </c>
      <c r="HZ25">
        <v>166240.35500000001</v>
      </c>
      <c r="IA25">
        <v>209287.35699999999</v>
      </c>
      <c r="IB25">
        <v>283760.45299999998</v>
      </c>
      <c r="IC25">
        <v>276152.63699999999</v>
      </c>
      <c r="ID25">
        <v>293903.02</v>
      </c>
      <c r="IE25">
        <v>231965.76300000001</v>
      </c>
      <c r="IF25">
        <v>165881.50399999999</v>
      </c>
      <c r="IG25">
        <v>198819.81400000001</v>
      </c>
      <c r="IH25">
        <v>176427.38800000001</v>
      </c>
      <c r="II25">
        <v>164538.72399999999</v>
      </c>
      <c r="IJ25">
        <v>183977.92800000001</v>
      </c>
      <c r="IK25">
        <v>155412.492</v>
      </c>
      <c r="IL25">
        <v>167970.995</v>
      </c>
      <c r="IM25">
        <v>179983.86600000001</v>
      </c>
      <c r="IN25">
        <v>142268.255</v>
      </c>
      <c r="IO25">
        <v>181436.21599999999</v>
      </c>
      <c r="IP25">
        <v>344532.45799999998</v>
      </c>
      <c r="IQ25">
        <v>339105.07699999999</v>
      </c>
      <c r="IR25">
        <v>186283.09099999999</v>
      </c>
      <c r="IS25">
        <v>230779.91699999999</v>
      </c>
      <c r="IT25">
        <v>248813.86300000001</v>
      </c>
      <c r="IU25">
        <v>267137.04800000001</v>
      </c>
      <c r="IV25">
        <v>257441.44200000001</v>
      </c>
      <c r="IW25">
        <v>198316.26199999999</v>
      </c>
      <c r="IX25">
        <v>200534.80900000001</v>
      </c>
      <c r="IY25">
        <v>205355.891</v>
      </c>
      <c r="JB25" t="s">
        <v>126</v>
      </c>
      <c r="JC25" s="3">
        <f t="shared" si="122"/>
        <v>15.692504552389389</v>
      </c>
      <c r="JD25" s="3">
        <f t="shared" si="124"/>
        <v>7.3192183361860312</v>
      </c>
      <c r="JE25" s="3">
        <f t="shared" si="125"/>
        <v>101.77342426653838</v>
      </c>
      <c r="JF25" s="3">
        <f t="shared" si="126"/>
        <v>25.451729931416793</v>
      </c>
      <c r="JG25" s="3">
        <f t="shared" si="127"/>
        <v>16.64804007350816</v>
      </c>
      <c r="JH25" s="3">
        <f t="shared" si="128"/>
        <v>7.3466782059055786</v>
      </c>
      <c r="JI25" s="3">
        <f t="shared" si="129"/>
        <v>21.342541228188534</v>
      </c>
      <c r="JJ25" s="3">
        <f t="shared" si="130"/>
        <v>6.7267665157346537</v>
      </c>
      <c r="JK25" s="3">
        <f t="shared" si="131"/>
        <v>11.450974417738715</v>
      </c>
      <c r="JL25" s="3">
        <f t="shared" si="132"/>
        <v>48.40345154413329</v>
      </c>
      <c r="JM25" s="3">
        <f t="shared" si="133"/>
        <v>0.14395731875037279</v>
      </c>
      <c r="JN25" s="3">
        <f t="shared" si="134"/>
        <v>0.31715220333206429</v>
      </c>
      <c r="JO25" s="3">
        <f t="shared" si="135"/>
        <v>2.6618902952645764E-2</v>
      </c>
      <c r="JP25" s="3">
        <f t="shared" si="136"/>
        <v>1.5463185977102691E-2</v>
      </c>
      <c r="JQ25" s="3">
        <f t="shared" si="137"/>
        <v>3.3234729205665139</v>
      </c>
      <c r="JR25" s="3">
        <f t="shared" si="138"/>
        <v>0.13181855807688753</v>
      </c>
      <c r="JS25" s="3">
        <f t="shared" si="139"/>
        <v>4.493510162348658E-2</v>
      </c>
      <c r="JT25" s="3">
        <f t="shared" si="140"/>
        <v>3.1200759669562938E-2</v>
      </c>
      <c r="JU25" s="3">
        <f t="shared" si="141"/>
        <v>2.8329001011802878E-2</v>
      </c>
      <c r="JV25" s="3">
        <f t="shared" si="142"/>
        <v>3.3035425246565997E-2</v>
      </c>
      <c r="JW25" s="3">
        <f t="shared" si="143"/>
        <v>0.13825728228396378</v>
      </c>
      <c r="JX25" s="3">
        <f t="shared" si="144"/>
        <v>4.7029819649283322E-2</v>
      </c>
      <c r="JY25" s="3">
        <f t="shared" si="145"/>
        <v>2.8030179357091421E-2</v>
      </c>
      <c r="JZ25" s="3">
        <f t="shared" si="146"/>
        <v>2.1376394638245841</v>
      </c>
      <c r="KA25" s="3">
        <f t="shared" si="147"/>
        <v>0.30596200890570646</v>
      </c>
      <c r="KB25" s="3">
        <f t="shared" si="148"/>
        <v>0.29103060591325791</v>
      </c>
      <c r="KC25" s="3">
        <f t="shared" si="149"/>
        <v>0.10773432134053808</v>
      </c>
      <c r="KD25" s="3">
        <f t="shared" si="150"/>
        <v>0.21697279612145867</v>
      </c>
      <c r="KE25" s="3">
        <f t="shared" si="151"/>
        <v>0.13319745911891134</v>
      </c>
      <c r="KF25" s="3">
        <f t="shared" si="152"/>
        <v>0.39555611391931889</v>
      </c>
      <c r="KG25" s="3">
        <f t="shared" si="153"/>
        <v>0.18734391444605653</v>
      </c>
      <c r="KH25" s="3">
        <f t="shared" si="154"/>
        <v>0.46844076459331713</v>
      </c>
      <c r="KI25" s="3">
        <f t="shared" si="155"/>
        <v>0.42584986608786218</v>
      </c>
      <c r="KJ25" s="3">
        <f t="shared" si="156"/>
        <v>0.39555913038358376</v>
      </c>
      <c r="KK25" s="3">
        <f t="shared" si="157"/>
        <v>0.29055681512927006</v>
      </c>
      <c r="KL25" s="3">
        <f t="shared" si="158"/>
        <v>0.28605095500540961</v>
      </c>
      <c r="KM25" s="3">
        <f t="shared" si="159"/>
        <v>0.24857118081092011</v>
      </c>
      <c r="KN25" s="3">
        <f t="shared" si="160"/>
        <v>0.261364783276547</v>
      </c>
      <c r="KO25" s="3">
        <f t="shared" si="161"/>
        <v>0.59137965777993895</v>
      </c>
      <c r="KP25" s="3">
        <f t="shared" si="162"/>
        <v>1.1019317937197184</v>
      </c>
      <c r="KQ25" s="3">
        <f t="shared" si="163"/>
        <v>0.8698788931292295</v>
      </c>
      <c r="KR25" s="3">
        <f t="shared" si="164"/>
        <v>1.7968648787574022</v>
      </c>
      <c r="KS25" s="3">
        <f t="shared" si="165"/>
        <v>2.1782295071149673</v>
      </c>
      <c r="KT25" s="3">
        <f t="shared" si="166"/>
        <v>5.5870632582623996</v>
      </c>
      <c r="KU25" s="3">
        <f t="shared" si="167"/>
        <v>0.1614220002341229</v>
      </c>
      <c r="KV25" s="3">
        <f t="shared" si="168"/>
        <v>0.25285547026476252</v>
      </c>
      <c r="KW25" s="3">
        <f t="shared" si="169"/>
        <v>0.30100006483138014</v>
      </c>
      <c r="KX25" s="3">
        <f t="shared" si="170"/>
        <v>0.24533986572383917</v>
      </c>
      <c r="KY25" s="3">
        <f t="shared" si="171"/>
        <v>0.41048518132128281</v>
      </c>
      <c r="KZ25" s="3">
        <f t="shared" si="172"/>
        <v>0.84495166512141662</v>
      </c>
      <c r="LA25" s="3">
        <f t="shared" si="173"/>
        <v>0.19405201949075684</v>
      </c>
      <c r="LB25" s="3">
        <f t="shared" si="174"/>
        <v>0.1630185491937596</v>
      </c>
      <c r="LC25" s="3">
        <f t="shared" si="175"/>
        <v>0.28096544923300204</v>
      </c>
      <c r="LD25" s="3">
        <f t="shared" si="176"/>
        <v>0.18712395444213972</v>
      </c>
      <c r="LE25" s="3">
        <f t="shared" si="177"/>
        <v>0.16709883264538528</v>
      </c>
      <c r="LF25" s="3">
        <f t="shared" si="178"/>
        <v>0.20410433657294635</v>
      </c>
      <c r="LG25" s="3">
        <f t="shared" si="179"/>
        <v>0.9222303292797519</v>
      </c>
      <c r="LH25" s="3">
        <f t="shared" si="180"/>
        <v>0.14804513569473995</v>
      </c>
      <c r="LI25" s="3">
        <f t="shared" si="181"/>
        <v>0.2533289753243182</v>
      </c>
      <c r="LJ25" s="3">
        <f t="shared" si="182"/>
        <v>0.20573485289600701</v>
      </c>
      <c r="LK25" s="3">
        <f t="shared" si="183"/>
        <v>9.0118316401209694E-2</v>
      </c>
      <c r="LL25" s="3">
        <f t="shared" si="184"/>
        <v>0.17975164290689599</v>
      </c>
      <c r="LM25" s="3">
        <f t="shared" si="185"/>
        <v>0.75030675126036239</v>
      </c>
      <c r="LN25" s="3">
        <f t="shared" si="186"/>
        <v>0.52190333003189981</v>
      </c>
      <c r="LO25" s="3">
        <f t="shared" si="123"/>
        <v>0.66800235719401668</v>
      </c>
      <c r="LP25" s="3">
        <f t="shared" si="202"/>
        <v>0.19667530812028325</v>
      </c>
      <c r="LQ25" s="3">
        <f t="shared" si="203"/>
        <v>0.207340833537562</v>
      </c>
      <c r="LR25" s="3">
        <f t="shared" si="204"/>
        <v>0.26974338339104642</v>
      </c>
      <c r="LS25" s="3">
        <f t="shared" si="205"/>
        <v>0.34269071315380484</v>
      </c>
      <c r="LT25" s="3">
        <f t="shared" si="206"/>
        <v>0.31805468457185587</v>
      </c>
      <c r="LU25" s="3">
        <f t="shared" si="207"/>
        <v>0.23734333571159663</v>
      </c>
      <c r="LV25" s="3">
        <f t="shared" si="208"/>
        <v>0.28154441605393543</v>
      </c>
      <c r="LW25" s="3">
        <f t="shared" si="209"/>
        <v>0.22498796871635696</v>
      </c>
      <c r="LX25" s="3">
        <f t="shared" si="210"/>
        <v>0.18037713194053148</v>
      </c>
      <c r="LY25" s="3">
        <f t="shared" si="211"/>
        <v>0.22069174932577809</v>
      </c>
      <c r="LZ25" s="3">
        <f t="shared" si="212"/>
        <v>0.14776925006266869</v>
      </c>
      <c r="MA25" s="3">
        <f t="shared" si="213"/>
        <v>0.21504617256433814</v>
      </c>
      <c r="MB25" s="3">
        <f t="shared" si="214"/>
        <v>1.489378018287022</v>
      </c>
      <c r="MC25" s="3">
        <f t="shared" si="215"/>
        <v>0.29294613793129465</v>
      </c>
      <c r="MD25" s="3">
        <f t="shared" si="216"/>
        <v>0.32614805115549367</v>
      </c>
      <c r="ME25" s="3">
        <f t="shared" si="217"/>
        <v>0.15899208149573926</v>
      </c>
      <c r="MF25" s="3">
        <f t="shared" si="218"/>
        <v>0.26242674844968483</v>
      </c>
      <c r="MG25" s="3">
        <f t="shared" si="219"/>
        <v>0.24091270287327832</v>
      </c>
      <c r="MH25" s="3">
        <f t="shared" si="220"/>
        <v>0.10784130194278795</v>
      </c>
      <c r="MI25" s="3">
        <f t="shared" si="221"/>
        <v>0.16476264924247025</v>
      </c>
      <c r="MJ25" s="3">
        <f t="shared" si="222"/>
        <v>8.4528652531894316E-2</v>
      </c>
      <c r="MK25" s="3">
        <f t="shared" si="223"/>
        <v>0.10006935116473717</v>
      </c>
      <c r="ML25" s="3">
        <f t="shared" si="224"/>
        <v>0.1055208347950444</v>
      </c>
      <c r="MM25" s="3">
        <f t="shared" si="225"/>
        <v>0.13496348501811947</v>
      </c>
      <c r="MN25" s="3">
        <f t="shared" si="226"/>
        <v>0.42459742296948894</v>
      </c>
      <c r="MO25" s="3">
        <f t="shared" si="227"/>
        <v>0.42133311748282481</v>
      </c>
      <c r="MP25" s="3">
        <f t="shared" si="228"/>
        <v>0.34915544007150634</v>
      </c>
      <c r="MQ25" s="3">
        <f t="shared" si="229"/>
        <v>0.21030188187445917</v>
      </c>
      <c r="MR25" s="3">
        <f t="shared" si="230"/>
        <v>0.1195386709665444</v>
      </c>
      <c r="MS25" s="3">
        <f t="shared" si="231"/>
        <v>0.22050695320442412</v>
      </c>
      <c r="MT25" s="3">
        <f t="shared" si="232"/>
        <v>0.11662727306227257</v>
      </c>
      <c r="MU25" s="3">
        <f t="shared" si="233"/>
        <v>9.3113021878773447E-2</v>
      </c>
      <c r="MV25" s="3">
        <f t="shared" si="234"/>
        <v>0.10981369808084637</v>
      </c>
      <c r="MW25" s="3">
        <f t="shared" si="235"/>
        <v>0.16443957396426559</v>
      </c>
      <c r="MX25" s="3">
        <f t="shared" si="236"/>
        <v>0.10232158937987525</v>
      </c>
      <c r="MY25" s="3">
        <f t="shared" si="237"/>
        <v>0.16921917243033521</v>
      </c>
      <c r="MZ25" s="3">
        <f t="shared" si="238"/>
        <v>1.7332099225325333</v>
      </c>
      <c r="NA25" s="3">
        <f t="shared" si="239"/>
        <v>0.16959837732159663</v>
      </c>
      <c r="NB25" s="3">
        <f t="shared" si="240"/>
        <v>0.18255888482656232</v>
      </c>
      <c r="NC25" s="3">
        <f t="shared" si="187"/>
        <v>0.29953615062356581</v>
      </c>
      <c r="ND25" s="3">
        <f t="shared" si="188"/>
        <v>0.21438861926523956</v>
      </c>
      <c r="NE25" s="3">
        <f t="shared" si="189"/>
        <v>0.25227616600953628</v>
      </c>
      <c r="NF25" s="3">
        <f t="shared" si="190"/>
        <v>4.5325556508748734E-2</v>
      </c>
      <c r="NG25" s="3">
        <f t="shared" si="191"/>
        <v>7.1455373322323379E-2</v>
      </c>
      <c r="NH25" s="3">
        <f t="shared" si="192"/>
        <v>4.4722944266313992E-2</v>
      </c>
      <c r="NI25" s="3">
        <f t="shared" si="193"/>
        <v>4.2741718725499173E-2</v>
      </c>
      <c r="NJ25" s="3">
        <f t="shared" si="194"/>
        <v>3.8006126640197535E-2</v>
      </c>
      <c r="NK25" s="3">
        <f t="shared" si="195"/>
        <v>0.12370426516378875</v>
      </c>
      <c r="NL25" s="3">
        <f t="shared" si="196"/>
        <v>0.25660987977128386</v>
      </c>
      <c r="NM25" s="3">
        <f t="shared" si="197"/>
        <v>0.23121912105662876</v>
      </c>
      <c r="NN25" s="3">
        <f t="shared" si="198"/>
        <v>0.25362175782076546</v>
      </c>
      <c r="NO25" s="3">
        <f t="shared" si="199"/>
        <v>4.5130153473905331E-2</v>
      </c>
      <c r="NP25" s="3">
        <f t="shared" si="200"/>
        <v>5.1666040613436985E-2</v>
      </c>
      <c r="NQ25" s="3">
        <f t="shared" si="201"/>
        <v>6.0619912389361347E-2</v>
      </c>
      <c r="NT25" t="s">
        <v>126</v>
      </c>
      <c r="NU25">
        <v>2.1000000000000001E-2</v>
      </c>
      <c r="NV25">
        <v>0.90400000000000003</v>
      </c>
      <c r="NW25">
        <v>0.01</v>
      </c>
      <c r="NX25">
        <v>2.1999999999999999E-2</v>
      </c>
      <c r="NY25">
        <v>2.5999999999999999E-2</v>
      </c>
      <c r="NZ25">
        <v>0.129</v>
      </c>
      <c r="OA25">
        <v>6.3E-2</v>
      </c>
      <c r="OB25">
        <v>9.0999999999999998E-2</v>
      </c>
      <c r="OC25">
        <v>2.3E-2</v>
      </c>
      <c r="OD25">
        <v>3.2000000000000001E-2</v>
      </c>
      <c r="OE25">
        <v>0.02</v>
      </c>
      <c r="OF25">
        <v>2.4E-2</v>
      </c>
      <c r="OG25">
        <v>2.5000000000000001E-2</v>
      </c>
      <c r="OH25">
        <v>3.1E-2</v>
      </c>
      <c r="OI25">
        <v>0.05</v>
      </c>
      <c r="OJ25">
        <v>4.9000000000000002E-2</v>
      </c>
      <c r="OK25">
        <v>4.9000000000000002E-2</v>
      </c>
      <c r="OL25">
        <v>8.0000000000000002E-3</v>
      </c>
      <c r="OM25">
        <v>6.0000000000000001E-3</v>
      </c>
      <c r="ON25">
        <v>7.0000000000000001E-3</v>
      </c>
      <c r="OO25">
        <v>4.0000000000000001E-3</v>
      </c>
      <c r="OP25">
        <v>2E-3</v>
      </c>
      <c r="OQ25">
        <v>1E-3</v>
      </c>
      <c r="OR25">
        <v>9.1999999999999998E-2</v>
      </c>
      <c r="OS25">
        <v>8.7999999999999995E-2</v>
      </c>
      <c r="OT25">
        <v>7.2999999999999995E-2</v>
      </c>
      <c r="OU25">
        <v>1.7999999999999999E-2</v>
      </c>
      <c r="OV25">
        <v>1.9E-2</v>
      </c>
      <c r="OW25">
        <v>1.0999999999999999E-2</v>
      </c>
      <c r="OX25">
        <v>3.9E-2</v>
      </c>
      <c r="OY25">
        <v>4.5999999999999999E-2</v>
      </c>
      <c r="OZ25">
        <v>4.1000000000000002E-2</v>
      </c>
      <c r="PA25">
        <v>3.9E-2</v>
      </c>
      <c r="PB25">
        <v>3.7999999999999999E-2</v>
      </c>
      <c r="PC25">
        <v>3.5999999999999997E-2</v>
      </c>
      <c r="PD25">
        <v>1.7999999999999999E-2</v>
      </c>
      <c r="PE25">
        <v>2.7E-2</v>
      </c>
      <c r="PF25">
        <v>2.5000000000000001E-2</v>
      </c>
      <c r="PG25">
        <v>3.1E-2</v>
      </c>
      <c r="PH25">
        <v>3.9E-2</v>
      </c>
      <c r="PI25">
        <v>0.04</v>
      </c>
      <c r="PJ25">
        <v>8.9999999999999993E-3</v>
      </c>
      <c r="PK25">
        <v>0.01</v>
      </c>
      <c r="PL25">
        <v>8.9999999999999993E-3</v>
      </c>
      <c r="PM25">
        <v>3.5000000000000003E-2</v>
      </c>
      <c r="PN25">
        <v>3.1E-2</v>
      </c>
      <c r="PO25">
        <v>3.1E-2</v>
      </c>
      <c r="PP25">
        <v>2.3E-2</v>
      </c>
      <c r="PQ25">
        <v>2.9000000000000001E-2</v>
      </c>
      <c r="PR25">
        <v>2.5999999999999999E-2</v>
      </c>
      <c r="PS25">
        <v>0.01</v>
      </c>
      <c r="PT25">
        <v>1.2E-2</v>
      </c>
      <c r="PU25">
        <v>1.2E-2</v>
      </c>
      <c r="PV25">
        <v>2.5000000000000001E-2</v>
      </c>
      <c r="PW25">
        <v>3.1E-2</v>
      </c>
      <c r="PX25">
        <v>2.4E-2</v>
      </c>
      <c r="PY25">
        <v>1.2E-2</v>
      </c>
      <c r="PZ25">
        <v>1.7999999999999999E-2</v>
      </c>
      <c r="QA25">
        <v>2.1000000000000001E-2</v>
      </c>
      <c r="QB25">
        <v>2.4E-2</v>
      </c>
      <c r="QC25">
        <v>2.1000000000000001E-2</v>
      </c>
      <c r="QD25">
        <v>2.1999999999999999E-2</v>
      </c>
      <c r="QE25">
        <v>5.5E-2</v>
      </c>
      <c r="QF25">
        <v>5.7000000000000002E-2</v>
      </c>
      <c r="QG25">
        <v>5.3999999999999999E-2</v>
      </c>
      <c r="QH25">
        <v>3.2000000000000001E-2</v>
      </c>
      <c r="QI25">
        <v>3.6999999999999998E-2</v>
      </c>
      <c r="QJ25">
        <v>4.1000000000000002E-2</v>
      </c>
      <c r="QK25">
        <v>1.6E-2</v>
      </c>
      <c r="QL25">
        <v>1.4999999999999999E-2</v>
      </c>
      <c r="QM25">
        <v>1.7999999999999999E-2</v>
      </c>
      <c r="QN25">
        <v>2.1000000000000001E-2</v>
      </c>
      <c r="QO25">
        <v>2.8000000000000001E-2</v>
      </c>
      <c r="QP25">
        <v>2.1999999999999999E-2</v>
      </c>
      <c r="QQ25">
        <v>5.2999999999999999E-2</v>
      </c>
      <c r="QR25">
        <v>6.0999999999999999E-2</v>
      </c>
      <c r="QS25">
        <v>6.2E-2</v>
      </c>
      <c r="QT25">
        <v>3.7999999999999999E-2</v>
      </c>
      <c r="QU25">
        <v>3.6999999999999998E-2</v>
      </c>
      <c r="QV25">
        <v>2.7E-2</v>
      </c>
      <c r="QW25">
        <v>7.0000000000000001E-3</v>
      </c>
      <c r="QX25">
        <v>2.1000000000000001E-2</v>
      </c>
      <c r="QY25">
        <v>2.4E-2</v>
      </c>
      <c r="QZ25">
        <v>1.4999999999999999E-2</v>
      </c>
      <c r="RA25">
        <v>0.02</v>
      </c>
      <c r="RB25">
        <v>1.7000000000000001E-2</v>
      </c>
      <c r="RC25">
        <v>0.104</v>
      </c>
      <c r="RD25">
        <v>7.0000000000000007E-2</v>
      </c>
      <c r="RE25">
        <v>0.17</v>
      </c>
      <c r="RF25">
        <v>0.17</v>
      </c>
      <c r="RG25">
        <v>0.16</v>
      </c>
      <c r="RH25">
        <v>3.1E-2</v>
      </c>
      <c r="RI25">
        <v>2.1000000000000001E-2</v>
      </c>
      <c r="RJ25">
        <v>2.1000000000000001E-2</v>
      </c>
      <c r="RK25">
        <v>0.02</v>
      </c>
      <c r="RL25">
        <v>9.0999999999999998E-2</v>
      </c>
      <c r="RM25">
        <v>7.3999999999999996E-2</v>
      </c>
      <c r="RN25">
        <v>6.2E-2</v>
      </c>
      <c r="RP25" t="s">
        <v>126</v>
      </c>
      <c r="RQ25">
        <v>1.2999999999999999E-2</v>
      </c>
      <c r="RR25">
        <v>1.7000000000000001E-2</v>
      </c>
      <c r="RS25">
        <v>1.9E-2</v>
      </c>
      <c r="RT25">
        <v>3.9E-2</v>
      </c>
      <c r="RU25">
        <v>2.7E-2</v>
      </c>
      <c r="RV25">
        <v>3.2000000000000001E-2</v>
      </c>
      <c r="RW25">
        <v>1.7000000000000001E-2</v>
      </c>
      <c r="RX25">
        <v>0.02</v>
      </c>
      <c r="RY25">
        <v>1.7000000000000001E-2</v>
      </c>
      <c r="RZ25">
        <v>1.7999999999999999E-2</v>
      </c>
      <c r="SA25">
        <v>1.7999999999999999E-2</v>
      </c>
      <c r="SB25">
        <v>0.02</v>
      </c>
      <c r="SC25">
        <v>2.4E-2</v>
      </c>
      <c r="SD25">
        <v>2.4E-2</v>
      </c>
      <c r="SE25">
        <v>2.4E-2</v>
      </c>
      <c r="SF25">
        <v>1.2E-2</v>
      </c>
      <c r="SG25">
        <v>1.2E-2</v>
      </c>
      <c r="SH25">
        <v>1.2E-2</v>
      </c>
      <c r="SI25">
        <v>1.0999999999999999E-2</v>
      </c>
      <c r="SJ25">
        <v>0.01</v>
      </c>
      <c r="SK25">
        <v>8.9999999999999993E-3</v>
      </c>
      <c r="SL25">
        <v>3.3000000000000002E-2</v>
      </c>
      <c r="SM25">
        <v>3.2000000000000001E-2</v>
      </c>
      <c r="SN25">
        <v>2.9000000000000001E-2</v>
      </c>
      <c r="SO25">
        <v>1.6E-2</v>
      </c>
      <c r="SP25">
        <v>1.7000000000000001E-2</v>
      </c>
      <c r="SQ25">
        <v>1.4E-2</v>
      </c>
      <c r="SR25">
        <v>2.1999999999999999E-2</v>
      </c>
      <c r="SS25">
        <v>2.3E-2</v>
      </c>
      <c r="ST25">
        <v>2.1999999999999999E-2</v>
      </c>
      <c r="SU25">
        <v>2.1999999999999999E-2</v>
      </c>
      <c r="SV25">
        <v>2.1999999999999999E-2</v>
      </c>
      <c r="SW25">
        <v>2.1000000000000001E-2</v>
      </c>
      <c r="SX25">
        <v>1.6E-2</v>
      </c>
      <c r="SY25">
        <v>1.9E-2</v>
      </c>
      <c r="SZ25">
        <v>1.7999999999999999E-2</v>
      </c>
      <c r="TA25">
        <v>0.02</v>
      </c>
      <c r="TB25">
        <v>2.1999999999999999E-2</v>
      </c>
      <c r="TC25">
        <v>2.1999999999999999E-2</v>
      </c>
      <c r="TD25">
        <v>1.2999999999999999E-2</v>
      </c>
      <c r="TE25">
        <v>1.4E-2</v>
      </c>
      <c r="TF25">
        <v>1.2999999999999999E-2</v>
      </c>
      <c r="TG25">
        <v>2.1000000000000001E-2</v>
      </c>
      <c r="TH25">
        <v>0.02</v>
      </c>
      <c r="TI25">
        <v>0.02</v>
      </c>
      <c r="TJ25">
        <v>1.7999999999999999E-2</v>
      </c>
      <c r="TK25">
        <v>1.9E-2</v>
      </c>
      <c r="TL25">
        <v>1.7999999999999999E-2</v>
      </c>
      <c r="TM25">
        <v>1.2999999999999999E-2</v>
      </c>
      <c r="TN25">
        <v>1.4E-2</v>
      </c>
      <c r="TO25">
        <v>1.4E-2</v>
      </c>
      <c r="TP25">
        <v>1.7999999999999999E-2</v>
      </c>
      <c r="TQ25">
        <v>0.02</v>
      </c>
      <c r="TR25">
        <v>1.7999999999999999E-2</v>
      </c>
      <c r="TS25">
        <v>1.4E-2</v>
      </c>
      <c r="TT25">
        <v>1.6E-2</v>
      </c>
      <c r="TU25">
        <v>1.7000000000000001E-2</v>
      </c>
      <c r="TV25">
        <v>1.7999999999999999E-2</v>
      </c>
      <c r="TW25">
        <v>1.7000000000000001E-2</v>
      </c>
      <c r="TX25">
        <v>1.7000000000000001E-2</v>
      </c>
      <c r="TY25">
        <v>2.5000000000000001E-2</v>
      </c>
      <c r="TZ25">
        <v>2.5999999999999999E-2</v>
      </c>
      <c r="UA25">
        <v>2.5000000000000001E-2</v>
      </c>
      <c r="UB25">
        <v>0.02</v>
      </c>
      <c r="UC25">
        <v>2.1000000000000001E-2</v>
      </c>
      <c r="UD25">
        <v>2.1999999999999999E-2</v>
      </c>
      <c r="UE25">
        <v>1.6E-2</v>
      </c>
      <c r="UF25">
        <v>1.4999999999999999E-2</v>
      </c>
      <c r="UG25">
        <v>1.6E-2</v>
      </c>
      <c r="UH25">
        <v>1.7000000000000001E-2</v>
      </c>
      <c r="UI25">
        <v>1.9E-2</v>
      </c>
      <c r="UJ25">
        <v>1.7000000000000001E-2</v>
      </c>
      <c r="UK25">
        <v>2.5000000000000001E-2</v>
      </c>
      <c r="UL25">
        <v>2.7E-2</v>
      </c>
      <c r="UM25">
        <v>2.7E-2</v>
      </c>
      <c r="UN25">
        <v>2.1000000000000001E-2</v>
      </c>
      <c r="UO25">
        <v>2.1000000000000001E-2</v>
      </c>
      <c r="UP25">
        <v>1.9E-2</v>
      </c>
      <c r="UQ25">
        <v>1.2E-2</v>
      </c>
      <c r="UR25">
        <v>1.7000000000000001E-2</v>
      </c>
      <c r="US25">
        <v>1.7999999999999999E-2</v>
      </c>
      <c r="UT25">
        <v>1.4999999999999999E-2</v>
      </c>
      <c r="UU25">
        <v>1.7000000000000001E-2</v>
      </c>
      <c r="UV25">
        <v>1.6E-2</v>
      </c>
      <c r="UW25">
        <v>3.5000000000000003E-2</v>
      </c>
      <c r="UX25">
        <v>2.8000000000000001E-2</v>
      </c>
      <c r="UY25">
        <v>4.5999999999999999E-2</v>
      </c>
      <c r="UZ25">
        <v>4.5999999999999999E-2</v>
      </c>
      <c r="VA25">
        <v>4.3999999999999997E-2</v>
      </c>
      <c r="VB25">
        <v>0.02</v>
      </c>
      <c r="VC25">
        <v>1.7000000000000001E-2</v>
      </c>
      <c r="VD25">
        <v>1.7000000000000001E-2</v>
      </c>
      <c r="VE25">
        <v>1.7000000000000001E-2</v>
      </c>
      <c r="VF25">
        <v>3.2000000000000001E-2</v>
      </c>
      <c r="VG25">
        <v>2.9000000000000001E-2</v>
      </c>
      <c r="VH25">
        <v>2.7E-2</v>
      </c>
    </row>
    <row r="26" spans="1:580" x14ac:dyDescent="0.25">
      <c r="A26" t="s">
        <v>126</v>
      </c>
      <c r="B26">
        <v>258.93200000000002</v>
      </c>
      <c r="C26">
        <v>240.904</v>
      </c>
      <c r="D26">
        <v>30</v>
      </c>
      <c r="E26" t="s">
        <v>163</v>
      </c>
      <c r="F26">
        <v>-25</v>
      </c>
      <c r="G26">
        <v>-16</v>
      </c>
      <c r="H26">
        <v>-15</v>
      </c>
      <c r="I26">
        <v>-1</v>
      </c>
      <c r="N26" t="s">
        <v>190</v>
      </c>
      <c r="P26">
        <v>1</v>
      </c>
      <c r="Q26" t="s">
        <v>126</v>
      </c>
      <c r="R26">
        <v>7.6710000000000003</v>
      </c>
      <c r="S26">
        <v>15415.4</v>
      </c>
      <c r="T26">
        <v>32575.65</v>
      </c>
      <c r="U26">
        <v>37882.017</v>
      </c>
      <c r="V26">
        <v>16565.288</v>
      </c>
      <c r="W26">
        <v>18347.942999999999</v>
      </c>
      <c r="X26">
        <v>23856.785</v>
      </c>
      <c r="Y26">
        <v>17454.237000000001</v>
      </c>
      <c r="Z26">
        <v>12932.766</v>
      </c>
      <c r="AA26">
        <v>16991.850999999999</v>
      </c>
      <c r="AB26">
        <v>27580.539000000001</v>
      </c>
      <c r="AC26">
        <v>2181886.7220000001</v>
      </c>
      <c r="AD26">
        <v>839612.37800000003</v>
      </c>
      <c r="AE26">
        <v>30771068.506999999</v>
      </c>
      <c r="AF26">
        <v>84700150.804000005</v>
      </c>
      <c r="AG26">
        <v>142200.04399999999</v>
      </c>
      <c r="AH26">
        <v>3776465.1529999999</v>
      </c>
      <c r="AI26">
        <v>16326914.074999999</v>
      </c>
      <c r="AJ26">
        <v>50108516.191</v>
      </c>
      <c r="AK26">
        <v>19078005.941</v>
      </c>
      <c r="AL26">
        <v>18161107.857000001</v>
      </c>
      <c r="AM26">
        <v>4881277.5269999998</v>
      </c>
      <c r="AN26">
        <v>17681065.561000001</v>
      </c>
      <c r="AO26">
        <v>53501586.185000002</v>
      </c>
      <c r="AP26">
        <v>33383.264999999999</v>
      </c>
      <c r="AQ26">
        <v>179055.856</v>
      </c>
      <c r="AR26">
        <v>209927.682</v>
      </c>
      <c r="AS26">
        <v>1189025.6089999999</v>
      </c>
      <c r="AT26">
        <v>787586.745</v>
      </c>
      <c r="AU26">
        <v>930945.58600000001</v>
      </c>
      <c r="AV26">
        <v>143934.75</v>
      </c>
      <c r="AW26">
        <v>265284.04800000001</v>
      </c>
      <c r="AX26">
        <v>133974.24299999999</v>
      </c>
      <c r="AY26">
        <v>167494.27799999999</v>
      </c>
      <c r="AZ26">
        <v>178723.641</v>
      </c>
      <c r="BA26">
        <v>212394.465</v>
      </c>
      <c r="BB26">
        <v>383719.658</v>
      </c>
      <c r="BC26">
        <v>473434.99099999998</v>
      </c>
      <c r="BD26">
        <v>448781.13099999999</v>
      </c>
      <c r="BE26">
        <v>53950.688000000002</v>
      </c>
      <c r="BF26">
        <v>22719.219000000001</v>
      </c>
      <c r="BG26">
        <v>24457.239000000001</v>
      </c>
      <c r="BH26">
        <v>59666.472999999998</v>
      </c>
      <c r="BI26">
        <v>36933.966</v>
      </c>
      <c r="BJ26">
        <v>21476.159</v>
      </c>
      <c r="BK26">
        <v>633042.13600000006</v>
      </c>
      <c r="BL26">
        <v>723823.10400000005</v>
      </c>
      <c r="BM26">
        <v>436831.94300000003</v>
      </c>
      <c r="BN26">
        <v>130791.022</v>
      </c>
      <c r="BO26">
        <v>101595.518</v>
      </c>
      <c r="BP26">
        <v>83565.671000000002</v>
      </c>
      <c r="BQ26">
        <v>217655.28700000001</v>
      </c>
      <c r="BR26">
        <v>260717.429</v>
      </c>
      <c r="BS26">
        <v>196398.60800000001</v>
      </c>
      <c r="BT26">
        <v>153580.74400000001</v>
      </c>
      <c r="BU26">
        <v>175788.321</v>
      </c>
      <c r="BV26">
        <v>140253.16899999999</v>
      </c>
      <c r="BW26">
        <v>135045.878</v>
      </c>
      <c r="BX26">
        <v>253201.08199999999</v>
      </c>
      <c r="BY26">
        <v>236495.856</v>
      </c>
      <c r="BZ26">
        <v>225643.51999999999</v>
      </c>
      <c r="CA26">
        <v>426742.93599999999</v>
      </c>
      <c r="CB26">
        <v>399763.5</v>
      </c>
      <c r="CC26">
        <v>83846.739000000001</v>
      </c>
      <c r="CD26">
        <v>89702.16</v>
      </c>
      <c r="CE26">
        <v>60024.402000000002</v>
      </c>
      <c r="CF26">
        <v>201422.084</v>
      </c>
      <c r="CG26">
        <v>227195.34899999999</v>
      </c>
      <c r="CH26">
        <v>197588.443</v>
      </c>
      <c r="CI26">
        <v>134610.07500000001</v>
      </c>
      <c r="CJ26">
        <v>158358.149</v>
      </c>
      <c r="CK26">
        <v>156719.997</v>
      </c>
      <c r="CL26">
        <v>21975.123</v>
      </c>
      <c r="CM26">
        <v>30678.638999999999</v>
      </c>
      <c r="CN26">
        <v>45538.165000000001</v>
      </c>
      <c r="CO26">
        <v>129828.891</v>
      </c>
      <c r="CP26">
        <v>224280.38699999999</v>
      </c>
      <c r="CQ26">
        <v>136084.60800000001</v>
      </c>
      <c r="CR26">
        <v>64400.207999999999</v>
      </c>
      <c r="CS26">
        <v>92882.55</v>
      </c>
      <c r="CT26">
        <v>105258.04399999999</v>
      </c>
      <c r="CU26">
        <v>193826.389</v>
      </c>
      <c r="CV26">
        <v>165492.177</v>
      </c>
      <c r="CW26">
        <v>169937.85200000001</v>
      </c>
      <c r="CX26">
        <v>249769.478</v>
      </c>
      <c r="CY26">
        <v>306341.57400000002</v>
      </c>
      <c r="CZ26">
        <v>383941.989</v>
      </c>
      <c r="DA26">
        <v>207221.71100000001</v>
      </c>
      <c r="DB26">
        <v>165718.89300000001</v>
      </c>
      <c r="DC26">
        <v>234709.59299999999</v>
      </c>
      <c r="DD26">
        <v>121278.076</v>
      </c>
      <c r="DE26">
        <v>125028.97</v>
      </c>
      <c r="DF26">
        <v>154608.272</v>
      </c>
      <c r="DG26">
        <v>184159.63200000001</v>
      </c>
      <c r="DH26">
        <v>281176.84000000003</v>
      </c>
      <c r="DI26">
        <v>179827.272</v>
      </c>
      <c r="DJ26">
        <v>715289.24</v>
      </c>
      <c r="DK26">
        <v>822569.66599999997</v>
      </c>
      <c r="DL26">
        <v>739004.58100000001</v>
      </c>
      <c r="DM26">
        <v>205506.71900000001</v>
      </c>
      <c r="DN26">
        <v>237086.4</v>
      </c>
      <c r="DO26">
        <v>152511.19200000001</v>
      </c>
      <c r="DP26">
        <v>1685436.54</v>
      </c>
      <c r="DQ26">
        <v>5744979.4079999998</v>
      </c>
      <c r="DR26">
        <v>5797577.8559999997</v>
      </c>
      <c r="DS26">
        <v>156452.785</v>
      </c>
      <c r="DT26">
        <v>240339.19500000001</v>
      </c>
      <c r="DU26">
        <v>247943.21100000001</v>
      </c>
      <c r="DV26">
        <v>824417.12300000002</v>
      </c>
      <c r="DW26">
        <v>662424.821</v>
      </c>
      <c r="DX26">
        <v>1273580.865</v>
      </c>
      <c r="DY26">
        <v>1281206.2520000001</v>
      </c>
      <c r="DZ26">
        <v>705184.03300000005</v>
      </c>
      <c r="EA26">
        <v>7445672.9800000004</v>
      </c>
      <c r="EB26">
        <v>361294.071</v>
      </c>
      <c r="EC26">
        <v>411682.56</v>
      </c>
      <c r="ED26">
        <v>392844.913</v>
      </c>
      <c r="EE26">
        <v>1381269.537</v>
      </c>
      <c r="EF26">
        <v>1168065.281</v>
      </c>
      <c r="EG26">
        <v>1060406.666</v>
      </c>
      <c r="EI26" t="s">
        <v>126</v>
      </c>
      <c r="EJ26">
        <v>7.6710000000000003</v>
      </c>
      <c r="EK26">
        <v>51791.701000000001</v>
      </c>
      <c r="EL26">
        <v>67833.039999999994</v>
      </c>
      <c r="EM26">
        <v>68671.963000000003</v>
      </c>
      <c r="EN26">
        <v>47763.478000000003</v>
      </c>
      <c r="EO26">
        <v>62781.148999999998</v>
      </c>
      <c r="EP26">
        <v>54001.951000000001</v>
      </c>
      <c r="EQ26">
        <v>57343.868000000002</v>
      </c>
      <c r="ER26">
        <v>97585.25</v>
      </c>
      <c r="ES26">
        <v>88347.909</v>
      </c>
      <c r="ET26">
        <v>71639.762000000002</v>
      </c>
      <c r="EU26">
        <v>95501.331000000006</v>
      </c>
      <c r="EV26">
        <v>64501.9</v>
      </c>
      <c r="EW26">
        <v>783491.49300000002</v>
      </c>
      <c r="EX26">
        <v>3259303.06</v>
      </c>
      <c r="EY26">
        <v>58418.731</v>
      </c>
      <c r="EZ26">
        <v>388606.266</v>
      </c>
      <c r="FA26">
        <v>1195858.8670000001</v>
      </c>
      <c r="FB26">
        <v>3812251.358</v>
      </c>
      <c r="FC26">
        <v>993701.22499999998</v>
      </c>
      <c r="FD26">
        <v>1122678.9639999999</v>
      </c>
      <c r="FE26">
        <v>352789.87</v>
      </c>
      <c r="FF26">
        <v>1215870.997</v>
      </c>
      <c r="FG26">
        <v>3452677.352</v>
      </c>
      <c r="FH26">
        <v>118592.306</v>
      </c>
      <c r="FI26">
        <v>195334.383</v>
      </c>
      <c r="FJ26">
        <v>166459.19099999999</v>
      </c>
      <c r="FK26">
        <v>264499.11200000002</v>
      </c>
      <c r="FL26">
        <v>220137.90700000001</v>
      </c>
      <c r="FM26">
        <v>242142.80300000001</v>
      </c>
      <c r="FN26">
        <v>143445.39799999999</v>
      </c>
      <c r="FO26">
        <v>191819.32199999999</v>
      </c>
      <c r="FP26">
        <v>201341.37299999999</v>
      </c>
      <c r="FQ26">
        <v>215406.23300000001</v>
      </c>
      <c r="FR26">
        <v>223262.791</v>
      </c>
      <c r="FS26">
        <v>202654.361</v>
      </c>
      <c r="FT26">
        <v>194842.171</v>
      </c>
      <c r="FU26">
        <v>180825.609</v>
      </c>
      <c r="FV26">
        <v>198557.46900000001</v>
      </c>
      <c r="FW26">
        <v>163056.55600000001</v>
      </c>
      <c r="FX26">
        <v>285949.28700000001</v>
      </c>
      <c r="FY26">
        <v>267471.42599999998</v>
      </c>
      <c r="FZ26">
        <v>163491.71299999999</v>
      </c>
      <c r="GA26">
        <v>191262.59899999999</v>
      </c>
      <c r="GB26">
        <v>212200.505</v>
      </c>
      <c r="GC26">
        <v>219344.00700000001</v>
      </c>
      <c r="GD26">
        <v>218944.28</v>
      </c>
      <c r="GE26">
        <v>233745.54399999999</v>
      </c>
      <c r="GF26">
        <v>127213.14</v>
      </c>
      <c r="GG26">
        <v>168046.53099999999</v>
      </c>
      <c r="GH26">
        <v>188802.416</v>
      </c>
      <c r="GI26">
        <v>160673.386</v>
      </c>
      <c r="GJ26">
        <v>167032.978</v>
      </c>
      <c r="GK26">
        <v>195469.11499999999</v>
      </c>
      <c r="GL26">
        <v>170839.21900000001</v>
      </c>
      <c r="GM26">
        <v>169986.84700000001</v>
      </c>
      <c r="GN26">
        <v>157722.992</v>
      </c>
      <c r="GO26">
        <v>142986.538</v>
      </c>
      <c r="GP26">
        <v>193269.345</v>
      </c>
      <c r="GQ26">
        <v>199764.57500000001</v>
      </c>
      <c r="GR26">
        <v>188753.88</v>
      </c>
      <c r="GS26">
        <v>135722.212</v>
      </c>
      <c r="GT26">
        <v>203794.45499999999</v>
      </c>
      <c r="GU26">
        <v>201274.69</v>
      </c>
      <c r="GV26">
        <v>172424.45699999999</v>
      </c>
      <c r="GW26">
        <v>191921.93100000001</v>
      </c>
      <c r="GX26">
        <v>180213.00700000001</v>
      </c>
      <c r="GY26">
        <v>182155.58300000001</v>
      </c>
      <c r="GZ26">
        <v>222111.97500000001</v>
      </c>
      <c r="HA26">
        <v>215296.815</v>
      </c>
      <c r="HB26">
        <v>163642.85</v>
      </c>
      <c r="HC26">
        <v>155264.30300000001</v>
      </c>
      <c r="HD26">
        <v>103654.08500000001</v>
      </c>
      <c r="HE26">
        <v>105566.814</v>
      </c>
      <c r="HF26">
        <v>104421.69899999999</v>
      </c>
      <c r="HG26">
        <v>333311.44500000001</v>
      </c>
      <c r="HH26">
        <v>349033.38099999999</v>
      </c>
      <c r="HI26">
        <v>323298.95199999999</v>
      </c>
      <c r="HJ26">
        <v>98390.09</v>
      </c>
      <c r="HK26">
        <v>167522.31099999999</v>
      </c>
      <c r="HL26">
        <v>156639.05499999999</v>
      </c>
      <c r="HM26">
        <v>168015.92800000001</v>
      </c>
      <c r="HN26">
        <v>158168.51500000001</v>
      </c>
      <c r="HO26">
        <v>145398.84599999999</v>
      </c>
      <c r="HP26">
        <v>225603.65</v>
      </c>
      <c r="HQ26">
        <v>209030.785</v>
      </c>
      <c r="HR26">
        <v>210812.68799999999</v>
      </c>
      <c r="HS26">
        <v>176886.899</v>
      </c>
      <c r="HT26">
        <v>151311.79500000001</v>
      </c>
      <c r="HU26">
        <v>201977.84899999999</v>
      </c>
      <c r="HV26">
        <v>214941.41800000001</v>
      </c>
      <c r="HW26">
        <v>201323.141</v>
      </c>
      <c r="HX26">
        <v>201325.17</v>
      </c>
      <c r="HY26">
        <v>184578.08300000001</v>
      </c>
      <c r="HZ26">
        <v>195276.80300000001</v>
      </c>
      <c r="IA26">
        <v>181050.52299999999</v>
      </c>
      <c r="IB26">
        <v>182952.34599999999</v>
      </c>
      <c r="IC26">
        <v>189782.8</v>
      </c>
      <c r="ID26">
        <v>178725.239</v>
      </c>
      <c r="IE26">
        <v>246683.16</v>
      </c>
      <c r="IF26">
        <v>211318.47099999999</v>
      </c>
      <c r="IG26">
        <v>233602.16</v>
      </c>
      <c r="IH26">
        <v>138011.193</v>
      </c>
      <c r="II26">
        <v>227524.008</v>
      </c>
      <c r="IJ26">
        <v>296205.864</v>
      </c>
      <c r="IK26">
        <v>172163.29399999999</v>
      </c>
      <c r="IL26">
        <v>145324.37700000001</v>
      </c>
      <c r="IM26">
        <v>130859.57399999999</v>
      </c>
      <c r="IN26">
        <v>158261.03899999999</v>
      </c>
      <c r="IO26">
        <v>167884.17199999999</v>
      </c>
      <c r="IP26">
        <v>259240.454</v>
      </c>
      <c r="IQ26">
        <v>277394.78700000001</v>
      </c>
      <c r="IR26">
        <v>269091.61099999998</v>
      </c>
      <c r="IS26">
        <v>193908.954</v>
      </c>
      <c r="IT26">
        <v>156337.73000000001</v>
      </c>
      <c r="IU26">
        <v>153093.88200000001</v>
      </c>
      <c r="IV26">
        <v>191700.39199999999</v>
      </c>
      <c r="IW26">
        <v>227263.823</v>
      </c>
      <c r="IX26">
        <v>199550.29399999999</v>
      </c>
      <c r="IY26">
        <v>204795.935</v>
      </c>
      <c r="JB26" t="s">
        <v>126</v>
      </c>
      <c r="JC26" s="3">
        <f t="shared" si="122"/>
        <v>3.3597377298026649</v>
      </c>
      <c r="JD26" s="3">
        <f t="shared" si="124"/>
        <v>2.0823234532541943</v>
      </c>
      <c r="JE26" s="3">
        <f t="shared" si="125"/>
        <v>1.8127852854297595</v>
      </c>
      <c r="JF26" s="3">
        <f t="shared" si="126"/>
        <v>2.883347274131304</v>
      </c>
      <c r="JG26" s="3">
        <f t="shared" si="127"/>
        <v>3.4216995877957546</v>
      </c>
      <c r="JH26" s="3">
        <f t="shared" si="128"/>
        <v>2.263588786167122</v>
      </c>
      <c r="JI26" s="3">
        <f t="shared" si="129"/>
        <v>3.2853838297256992</v>
      </c>
      <c r="JJ26" s="3">
        <f t="shared" si="130"/>
        <v>7.5455822830166417</v>
      </c>
      <c r="JK26" s="3">
        <f t="shared" si="131"/>
        <v>5.1994281847221941</v>
      </c>
      <c r="JL26" s="3">
        <f t="shared" si="132"/>
        <v>2.5974750529712272</v>
      </c>
      <c r="JM26" s="3">
        <f t="shared" si="133"/>
        <v>4.3770068371129671E-2</v>
      </c>
      <c r="JN26" s="3">
        <f t="shared" si="134"/>
        <v>7.6823426726565003E-2</v>
      </c>
      <c r="JO26" s="3">
        <f t="shared" si="135"/>
        <v>2.5461952769750794E-2</v>
      </c>
      <c r="JP26" s="3">
        <f t="shared" si="136"/>
        <v>3.8480487095497333E-2</v>
      </c>
      <c r="JQ26" s="3">
        <f t="shared" si="137"/>
        <v>0.41082076599076162</v>
      </c>
      <c r="JR26" s="3">
        <f t="shared" si="138"/>
        <v>0.1029021188481757</v>
      </c>
      <c r="JS26" s="3">
        <f t="shared" si="139"/>
        <v>7.3244635300134031E-2</v>
      </c>
      <c r="JT26" s="3">
        <f t="shared" si="140"/>
        <v>7.607990912101123E-2</v>
      </c>
      <c r="JU26" s="3">
        <f t="shared" si="141"/>
        <v>5.2086220544908468E-2</v>
      </c>
      <c r="JV26" s="3">
        <f t="shared" si="142"/>
        <v>6.1817757641215457E-2</v>
      </c>
      <c r="JW26" s="3">
        <f t="shared" si="143"/>
        <v>7.2274085636106475E-2</v>
      </c>
      <c r="JX26" s="3">
        <f t="shared" si="144"/>
        <v>6.8766839464806162E-2</v>
      </c>
      <c r="JY26" s="3">
        <f t="shared" si="145"/>
        <v>6.4534111943170977E-2</v>
      </c>
      <c r="JZ26" s="3">
        <f t="shared" si="146"/>
        <v>3.5524477908317236</v>
      </c>
      <c r="KA26" s="3">
        <f t="shared" si="147"/>
        <v>1.0909131226626847</v>
      </c>
      <c r="KB26" s="3">
        <f t="shared" si="148"/>
        <v>0.79293587874704385</v>
      </c>
      <c r="KC26" s="3">
        <f t="shared" si="149"/>
        <v>0.2224503072078072</v>
      </c>
      <c r="KD26" s="3">
        <f t="shared" si="150"/>
        <v>0.27950941073798796</v>
      </c>
      <c r="KE26" s="3">
        <f t="shared" si="151"/>
        <v>0.26010414211255523</v>
      </c>
      <c r="KF26" s="3">
        <f t="shared" si="152"/>
        <v>0.99660018167954567</v>
      </c>
      <c r="KG26" s="3">
        <f t="shared" si="153"/>
        <v>0.72307145283006224</v>
      </c>
      <c r="KH26" s="3">
        <f t="shared" si="154"/>
        <v>1.5028364295366834</v>
      </c>
      <c r="KI26" s="3">
        <f t="shared" si="155"/>
        <v>1.286051294241825</v>
      </c>
      <c r="KJ26" s="3">
        <f t="shared" si="156"/>
        <v>1.2492068186994914</v>
      </c>
      <c r="KK26" s="3">
        <f t="shared" si="157"/>
        <v>0.95414144149189584</v>
      </c>
      <c r="KL26" s="3">
        <f t="shared" si="158"/>
        <v>0.507772189768813</v>
      </c>
      <c r="KM26" s="3">
        <f t="shared" si="159"/>
        <v>0.38194390452225785</v>
      </c>
      <c r="KN26" s="3">
        <f t="shared" si="160"/>
        <v>0.44243720442872186</v>
      </c>
      <c r="KO26" s="3">
        <f t="shared" si="161"/>
        <v>3.0223257949926423</v>
      </c>
      <c r="KP26" s="3">
        <f t="shared" si="162"/>
        <v>12.586228734359223</v>
      </c>
      <c r="KQ26" s="3">
        <f t="shared" si="163"/>
        <v>10.936288679192282</v>
      </c>
      <c r="KR26" s="3">
        <f t="shared" si="164"/>
        <v>2.740093469241931</v>
      </c>
      <c r="KS26" s="3">
        <f t="shared" si="165"/>
        <v>5.178501518087713</v>
      </c>
      <c r="KT26" s="3">
        <f t="shared" si="166"/>
        <v>9.8807475303195513</v>
      </c>
      <c r="KU26" s="3">
        <f t="shared" si="167"/>
        <v>0.34649195452607279</v>
      </c>
      <c r="KV26" s="3">
        <f t="shared" si="168"/>
        <v>0.30248313267436128</v>
      </c>
      <c r="KW26" s="3">
        <f t="shared" si="169"/>
        <v>0.53509260882966148</v>
      </c>
      <c r="KX26" s="3">
        <f t="shared" si="170"/>
        <v>0.97264428440661621</v>
      </c>
      <c r="KY26" s="3">
        <f t="shared" si="171"/>
        <v>1.654074257488406</v>
      </c>
      <c r="KZ26" s="3">
        <f t="shared" si="172"/>
        <v>2.2593298628572014</v>
      </c>
      <c r="LA26" s="3">
        <f t="shared" si="173"/>
        <v>0.73820116301608607</v>
      </c>
      <c r="LB26" s="3">
        <f t="shared" si="174"/>
        <v>0.64066671200566339</v>
      </c>
      <c r="LC26" s="3">
        <f t="shared" si="175"/>
        <v>0.99526731370723354</v>
      </c>
      <c r="LD26" s="3">
        <f t="shared" si="176"/>
        <v>1.1123739509947941</v>
      </c>
      <c r="LE26" s="3">
        <f t="shared" si="177"/>
        <v>0.96699738658974965</v>
      </c>
      <c r="LF26" s="3">
        <f t="shared" si="178"/>
        <v>1.1245592033645957</v>
      </c>
      <c r="LG26" s="3">
        <f t="shared" si="179"/>
        <v>1.0587997213806111</v>
      </c>
      <c r="LH26" s="3">
        <f t="shared" si="180"/>
        <v>0.76330378793562981</v>
      </c>
      <c r="LI26" s="3">
        <f t="shared" si="181"/>
        <v>0.84468530814341214</v>
      </c>
      <c r="LJ26" s="3">
        <f t="shared" si="182"/>
        <v>0.83651362999478118</v>
      </c>
      <c r="LK26" s="3">
        <f t="shared" si="183"/>
        <v>0.31804208236501424</v>
      </c>
      <c r="LL26" s="3">
        <f t="shared" si="184"/>
        <v>0.50978754938857596</v>
      </c>
      <c r="LM26" s="3">
        <f t="shared" si="185"/>
        <v>2.4005070727914655</v>
      </c>
      <c r="LN26" s="3">
        <f t="shared" si="186"/>
        <v>1.9221884623514081</v>
      </c>
      <c r="LO26" s="3">
        <f t="shared" si="123"/>
        <v>3.1973984680430472</v>
      </c>
      <c r="LP26" s="3">
        <f t="shared" si="202"/>
        <v>0.89470331862915298</v>
      </c>
      <c r="LQ26" s="3">
        <f t="shared" si="203"/>
        <v>0.80175753509813275</v>
      </c>
      <c r="LR26" s="3">
        <f t="shared" si="204"/>
        <v>1.124114202367595</v>
      </c>
      <c r="LS26" s="3">
        <f t="shared" si="205"/>
        <v>1.5994108539052518</v>
      </c>
      <c r="LT26" s="3">
        <f t="shared" si="206"/>
        <v>1.0333718285631137</v>
      </c>
      <c r="LU26" s="3">
        <f t="shared" si="207"/>
        <v>0.99071149803556979</v>
      </c>
      <c r="LV26" s="3">
        <f t="shared" si="208"/>
        <v>4.7168830408821831</v>
      </c>
      <c r="LW26" s="3">
        <f t="shared" si="209"/>
        <v>3.4410527142354654</v>
      </c>
      <c r="LX26" s="3">
        <f t="shared" si="210"/>
        <v>2.2930589978757379</v>
      </c>
      <c r="LY26" s="3">
        <f t="shared" si="211"/>
        <v>2.567313349383844</v>
      </c>
      <c r="LZ26" s="3">
        <f t="shared" si="212"/>
        <v>1.5562367519902667</v>
      </c>
      <c r="MA26" s="3">
        <f t="shared" si="213"/>
        <v>2.3757201990103098</v>
      </c>
      <c r="MB26" s="3">
        <f t="shared" si="214"/>
        <v>1.5277914940895843</v>
      </c>
      <c r="MC26" s="3">
        <f t="shared" si="215"/>
        <v>1.8035929353791427</v>
      </c>
      <c r="MD26" s="3">
        <f t="shared" si="216"/>
        <v>1.488143319478747</v>
      </c>
      <c r="ME26" s="3">
        <f t="shared" si="217"/>
        <v>0.86683721895061472</v>
      </c>
      <c r="MF26" s="3">
        <f t="shared" si="218"/>
        <v>0.95574617403214179</v>
      </c>
      <c r="MG26" s="3">
        <f t="shared" si="219"/>
        <v>0.85560011668265634</v>
      </c>
      <c r="MH26" s="3">
        <f t="shared" si="220"/>
        <v>0.90324747365648894</v>
      </c>
      <c r="MI26" s="3">
        <f t="shared" si="221"/>
        <v>0.68234546904822002</v>
      </c>
      <c r="MJ26" s="3">
        <f t="shared" si="222"/>
        <v>0.54907432382968668</v>
      </c>
      <c r="MK26" s="3">
        <f t="shared" si="223"/>
        <v>0.85361180614901877</v>
      </c>
      <c r="ML26" s="3">
        <f t="shared" si="224"/>
        <v>0.91306303258977239</v>
      </c>
      <c r="MM26" s="3">
        <f t="shared" si="225"/>
        <v>0.86054364637750447</v>
      </c>
      <c r="MN26" s="3">
        <f t="shared" si="226"/>
        <v>1.7723023409441292</v>
      </c>
      <c r="MO26" s="3">
        <f t="shared" si="227"/>
        <v>1.610211945279562</v>
      </c>
      <c r="MP26" s="3">
        <f t="shared" si="228"/>
        <v>1.3021629916412236</v>
      </c>
      <c r="MQ26" s="3">
        <f t="shared" si="229"/>
        <v>1.0022722189192905</v>
      </c>
      <c r="MR26" s="3">
        <f t="shared" si="230"/>
        <v>0.69449817773042755</v>
      </c>
      <c r="MS26" s="3">
        <f t="shared" si="231"/>
        <v>1.0068023664397243</v>
      </c>
      <c r="MT26" s="3">
        <f t="shared" si="232"/>
        <v>0.25577393838609958</v>
      </c>
      <c r="MU26" s="3">
        <f t="shared" si="233"/>
        <v>0.23071942455996183</v>
      </c>
      <c r="MV26" s="3">
        <f t="shared" si="234"/>
        <v>0.24184591489020824</v>
      </c>
      <c r="MW26" s="3">
        <f t="shared" si="235"/>
        <v>1.2003654245484792</v>
      </c>
      <c r="MX26" s="3">
        <f t="shared" si="236"/>
        <v>0.89131418335256685</v>
      </c>
      <c r="MY26" s="3">
        <f t="shared" si="237"/>
        <v>1.5317050305396602</v>
      </c>
      <c r="MZ26" s="3">
        <f t="shared" si="238"/>
        <v>8.1884538352301292E-2</v>
      </c>
      <c r="NA26" s="3">
        <f t="shared" si="239"/>
        <v>3.9603972763273654E-2</v>
      </c>
      <c r="NB26" s="3">
        <f t="shared" si="240"/>
        <v>5.1091312847735569E-2</v>
      </c>
      <c r="NC26" s="3">
        <f t="shared" si="187"/>
        <v>1.1004169340929277</v>
      </c>
      <c r="ND26" s="3">
        <f t="shared" si="188"/>
        <v>0.60466365879273254</v>
      </c>
      <c r="NE26" s="3">
        <f t="shared" si="189"/>
        <v>0.52778042791419677</v>
      </c>
      <c r="NF26" s="3">
        <f t="shared" si="190"/>
        <v>0.1919671906183831</v>
      </c>
      <c r="NG26" s="3">
        <f t="shared" si="191"/>
        <v>0.25343883060806988</v>
      </c>
      <c r="NH26" s="3">
        <f t="shared" si="192"/>
        <v>0.20355240968542662</v>
      </c>
      <c r="NI26" s="3">
        <f t="shared" si="193"/>
        <v>0.21651064109855747</v>
      </c>
      <c r="NJ26" s="3">
        <f t="shared" si="194"/>
        <v>0.38159061806210798</v>
      </c>
      <c r="NK26" s="3">
        <f t="shared" si="195"/>
        <v>2.6043173601750097E-2</v>
      </c>
      <c r="NL26" s="3">
        <f t="shared" si="196"/>
        <v>0.43271601321129904</v>
      </c>
      <c r="NM26" s="3">
        <f t="shared" si="197"/>
        <v>0.37187361543806957</v>
      </c>
      <c r="NN26" s="3">
        <f t="shared" si="198"/>
        <v>0.48797982525994932</v>
      </c>
      <c r="NO26" s="3">
        <f t="shared" si="199"/>
        <v>0.16453256725953552</v>
      </c>
      <c r="NP26" s="3">
        <f t="shared" si="200"/>
        <v>0.17083830608265463</v>
      </c>
      <c r="NQ26" s="3">
        <f t="shared" si="201"/>
        <v>0.19312961863255582</v>
      </c>
      <c r="NT26" t="s">
        <v>126</v>
      </c>
      <c r="NU26">
        <v>1.9E-2</v>
      </c>
      <c r="NV26">
        <v>0.91800000000000004</v>
      </c>
      <c r="NW26">
        <v>-1E-3</v>
      </c>
      <c r="NX26">
        <v>0</v>
      </c>
      <c r="NY26">
        <v>0</v>
      </c>
      <c r="NZ26">
        <v>0.01</v>
      </c>
      <c r="OA26">
        <v>5.0000000000000001E-3</v>
      </c>
      <c r="OB26">
        <v>6.0000000000000001E-3</v>
      </c>
      <c r="OC26">
        <v>0</v>
      </c>
      <c r="OD26">
        <v>1E-3</v>
      </c>
      <c r="OE26">
        <v>0</v>
      </c>
      <c r="OF26">
        <v>0</v>
      </c>
      <c r="OG26">
        <v>0</v>
      </c>
      <c r="OH26">
        <v>0</v>
      </c>
      <c r="OI26">
        <v>3.0000000000000001E-3</v>
      </c>
      <c r="OJ26">
        <v>3.0000000000000001E-3</v>
      </c>
      <c r="OK26">
        <v>3.0000000000000001E-3</v>
      </c>
      <c r="OL26">
        <v>-1E-3</v>
      </c>
      <c r="OM26">
        <v>-1E-3</v>
      </c>
      <c r="ON26">
        <v>-1E-3</v>
      </c>
      <c r="OO26">
        <v>-1E-3</v>
      </c>
      <c r="OP26">
        <v>-1E-3</v>
      </c>
      <c r="OQ26">
        <v>-1E-3</v>
      </c>
      <c r="OR26">
        <v>4.0000000000000001E-3</v>
      </c>
      <c r="OS26">
        <v>5.0000000000000001E-3</v>
      </c>
      <c r="OT26">
        <v>3.0000000000000001E-3</v>
      </c>
      <c r="OU26">
        <v>0</v>
      </c>
      <c r="OV26">
        <v>0</v>
      </c>
      <c r="OW26">
        <v>-1E-3</v>
      </c>
      <c r="OX26">
        <v>1E-3</v>
      </c>
      <c r="OY26">
        <v>1E-3</v>
      </c>
      <c r="OZ26">
        <v>1E-3</v>
      </c>
      <c r="PA26">
        <v>0</v>
      </c>
      <c r="PB26">
        <v>0</v>
      </c>
      <c r="PC26">
        <v>0</v>
      </c>
      <c r="PD26">
        <v>3.0000000000000001E-3</v>
      </c>
      <c r="PE26">
        <v>0</v>
      </c>
      <c r="PF26">
        <v>0</v>
      </c>
      <c r="PG26">
        <v>1E-3</v>
      </c>
      <c r="PH26">
        <v>2E-3</v>
      </c>
      <c r="PI26">
        <v>2E-3</v>
      </c>
      <c r="PJ26">
        <v>-1E-3</v>
      </c>
      <c r="PK26">
        <v>-1E-3</v>
      </c>
      <c r="PL26">
        <v>-1E-3</v>
      </c>
      <c r="PM26">
        <v>1E-3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-1E-3</v>
      </c>
      <c r="PT26">
        <v>-1E-3</v>
      </c>
      <c r="PU26">
        <v>-1E-3</v>
      </c>
      <c r="PV26">
        <v>0</v>
      </c>
      <c r="PW26">
        <v>0</v>
      </c>
      <c r="PX26">
        <v>0</v>
      </c>
      <c r="PY26">
        <v>1E-3</v>
      </c>
      <c r="PZ26">
        <v>-1E-3</v>
      </c>
      <c r="QA26">
        <v>-1E-3</v>
      </c>
      <c r="QB26">
        <v>0</v>
      </c>
      <c r="QC26">
        <v>0</v>
      </c>
      <c r="QD26">
        <v>0</v>
      </c>
      <c r="QE26">
        <v>1E-3</v>
      </c>
      <c r="QF26">
        <v>1E-3</v>
      </c>
      <c r="QG26">
        <v>1E-3</v>
      </c>
      <c r="QH26">
        <v>0</v>
      </c>
      <c r="QI26">
        <v>0</v>
      </c>
      <c r="QJ26">
        <v>0</v>
      </c>
      <c r="QK26">
        <v>-1E-3</v>
      </c>
      <c r="QL26">
        <v>-1E-3</v>
      </c>
      <c r="QM26">
        <v>0</v>
      </c>
      <c r="QN26">
        <v>0</v>
      </c>
      <c r="QO26">
        <v>0</v>
      </c>
      <c r="QP26">
        <v>0</v>
      </c>
      <c r="QQ26">
        <v>4.0000000000000001E-3</v>
      </c>
      <c r="QR26">
        <v>4.0000000000000001E-3</v>
      </c>
      <c r="QS26">
        <v>4.0000000000000001E-3</v>
      </c>
      <c r="QT26">
        <v>0</v>
      </c>
      <c r="QU26">
        <v>0</v>
      </c>
      <c r="QV26">
        <v>0</v>
      </c>
      <c r="QW26">
        <v>4.3999999999999997E-2</v>
      </c>
      <c r="QX26">
        <v>4.2000000000000003E-2</v>
      </c>
      <c r="QY26">
        <v>4.8000000000000001E-2</v>
      </c>
      <c r="QZ26">
        <v>0</v>
      </c>
      <c r="RA26">
        <v>1E-3</v>
      </c>
      <c r="RB26">
        <v>1E-3</v>
      </c>
      <c r="RC26">
        <v>8.0000000000000002E-3</v>
      </c>
      <c r="RD26">
        <v>5.0000000000000001E-3</v>
      </c>
      <c r="RE26">
        <v>8.0000000000000002E-3</v>
      </c>
      <c r="RF26">
        <v>8.0000000000000002E-3</v>
      </c>
      <c r="RG26">
        <v>6.0000000000000001E-3</v>
      </c>
      <c r="RH26">
        <v>4.2000000000000003E-2</v>
      </c>
      <c r="RI26">
        <v>1E-3</v>
      </c>
      <c r="RJ26">
        <v>1E-3</v>
      </c>
      <c r="RK26">
        <v>1E-3</v>
      </c>
      <c r="RL26">
        <v>8.0000000000000002E-3</v>
      </c>
      <c r="RM26">
        <v>6.0000000000000001E-3</v>
      </c>
      <c r="RN26">
        <v>5.0000000000000001E-3</v>
      </c>
      <c r="RP26" t="s">
        <v>126</v>
      </c>
      <c r="RQ26">
        <v>8.0000000000000002E-3</v>
      </c>
      <c r="RR26">
        <v>7.0000000000000001E-3</v>
      </c>
      <c r="RS26">
        <v>8.0000000000000002E-3</v>
      </c>
      <c r="RT26">
        <v>1.2E-2</v>
      </c>
      <c r="RU26">
        <v>0.01</v>
      </c>
      <c r="RV26">
        <v>1.0999999999999999E-2</v>
      </c>
      <c r="RW26">
        <v>8.0000000000000002E-3</v>
      </c>
      <c r="RX26">
        <v>8.0000000000000002E-3</v>
      </c>
      <c r="RY26">
        <v>8.0000000000000002E-3</v>
      </c>
      <c r="RZ26">
        <v>8.0000000000000002E-3</v>
      </c>
      <c r="SA26">
        <v>8.0000000000000002E-3</v>
      </c>
      <c r="SB26">
        <v>8.0000000000000002E-3</v>
      </c>
      <c r="SC26">
        <v>8.9999999999999993E-3</v>
      </c>
      <c r="SD26">
        <v>8.9999999999999993E-3</v>
      </c>
      <c r="SE26">
        <v>8.9999999999999993E-3</v>
      </c>
      <c r="SF26">
        <v>8.0000000000000002E-3</v>
      </c>
      <c r="SG26">
        <v>8.0000000000000002E-3</v>
      </c>
      <c r="SH26">
        <v>8.0000000000000002E-3</v>
      </c>
      <c r="SI26">
        <v>8.0000000000000002E-3</v>
      </c>
      <c r="SJ26">
        <v>8.0000000000000002E-3</v>
      </c>
      <c r="SK26">
        <v>8.0000000000000002E-3</v>
      </c>
      <c r="SL26">
        <v>0.01</v>
      </c>
      <c r="SM26">
        <v>0.01</v>
      </c>
      <c r="SN26">
        <v>8.9999999999999993E-3</v>
      </c>
      <c r="SO26">
        <v>8.0000000000000002E-3</v>
      </c>
      <c r="SP26">
        <v>8.0000000000000002E-3</v>
      </c>
      <c r="SQ26">
        <v>8.0000000000000002E-3</v>
      </c>
      <c r="SR26">
        <v>8.0000000000000002E-3</v>
      </c>
      <c r="SS26">
        <v>8.0000000000000002E-3</v>
      </c>
      <c r="ST26">
        <v>8.0000000000000002E-3</v>
      </c>
      <c r="SU26">
        <v>8.0000000000000002E-3</v>
      </c>
      <c r="SV26">
        <v>8.0000000000000002E-3</v>
      </c>
      <c r="SW26">
        <v>8.0000000000000002E-3</v>
      </c>
      <c r="SX26">
        <v>8.9999999999999993E-3</v>
      </c>
      <c r="SY26">
        <v>8.0000000000000002E-3</v>
      </c>
      <c r="SZ26">
        <v>8.0000000000000002E-3</v>
      </c>
      <c r="TA26">
        <v>8.0000000000000002E-3</v>
      </c>
      <c r="TB26">
        <v>8.9999999999999993E-3</v>
      </c>
      <c r="TC26">
        <v>8.0000000000000002E-3</v>
      </c>
      <c r="TD26">
        <v>8.0000000000000002E-3</v>
      </c>
      <c r="TE26">
        <v>8.0000000000000002E-3</v>
      </c>
      <c r="TF26">
        <v>8.0000000000000002E-3</v>
      </c>
      <c r="TG26">
        <v>8.0000000000000002E-3</v>
      </c>
      <c r="TH26">
        <v>8.0000000000000002E-3</v>
      </c>
      <c r="TI26">
        <v>8.0000000000000002E-3</v>
      </c>
      <c r="TJ26">
        <v>8.0000000000000002E-3</v>
      </c>
      <c r="TK26">
        <v>8.0000000000000002E-3</v>
      </c>
      <c r="TL26">
        <v>8.0000000000000002E-3</v>
      </c>
      <c r="TM26">
        <v>8.0000000000000002E-3</v>
      </c>
      <c r="TN26">
        <v>8.0000000000000002E-3</v>
      </c>
      <c r="TO26">
        <v>8.0000000000000002E-3</v>
      </c>
      <c r="TP26">
        <v>8.0000000000000002E-3</v>
      </c>
      <c r="TQ26">
        <v>8.0000000000000002E-3</v>
      </c>
      <c r="TR26">
        <v>8.0000000000000002E-3</v>
      </c>
      <c r="TS26">
        <v>8.0000000000000002E-3</v>
      </c>
      <c r="TT26">
        <v>8.0000000000000002E-3</v>
      </c>
      <c r="TU26">
        <v>8.0000000000000002E-3</v>
      </c>
      <c r="TV26">
        <v>8.0000000000000002E-3</v>
      </c>
      <c r="TW26">
        <v>8.0000000000000002E-3</v>
      </c>
      <c r="TX26">
        <v>8.0000000000000002E-3</v>
      </c>
      <c r="TY26">
        <v>8.0000000000000002E-3</v>
      </c>
      <c r="TZ26">
        <v>8.0000000000000002E-3</v>
      </c>
      <c r="UA26">
        <v>8.0000000000000002E-3</v>
      </c>
      <c r="UB26">
        <v>8.0000000000000002E-3</v>
      </c>
      <c r="UC26">
        <v>8.0000000000000002E-3</v>
      </c>
      <c r="UD26">
        <v>8.0000000000000002E-3</v>
      </c>
      <c r="UE26">
        <v>8.0000000000000002E-3</v>
      </c>
      <c r="UF26">
        <v>8.0000000000000002E-3</v>
      </c>
      <c r="UG26">
        <v>8.0000000000000002E-3</v>
      </c>
      <c r="UH26">
        <v>8.0000000000000002E-3</v>
      </c>
      <c r="UI26">
        <v>8.0000000000000002E-3</v>
      </c>
      <c r="UJ26">
        <v>8.0000000000000002E-3</v>
      </c>
      <c r="UK26">
        <v>8.9999999999999993E-3</v>
      </c>
      <c r="UL26">
        <v>0.01</v>
      </c>
      <c r="UM26">
        <v>0.01</v>
      </c>
      <c r="UN26">
        <v>8.0000000000000002E-3</v>
      </c>
      <c r="UO26">
        <v>8.0000000000000002E-3</v>
      </c>
      <c r="UP26">
        <v>8.0000000000000002E-3</v>
      </c>
      <c r="UQ26">
        <v>2.1000000000000001E-2</v>
      </c>
      <c r="UR26">
        <v>0.02</v>
      </c>
      <c r="US26">
        <v>2.1000000000000001E-2</v>
      </c>
      <c r="UT26">
        <v>8.0000000000000002E-3</v>
      </c>
      <c r="UU26">
        <v>8.0000000000000002E-3</v>
      </c>
      <c r="UV26">
        <v>8.0000000000000002E-3</v>
      </c>
      <c r="UW26">
        <v>1.0999999999999999E-2</v>
      </c>
      <c r="UX26">
        <v>0.01</v>
      </c>
      <c r="UY26">
        <v>1.0999999999999999E-2</v>
      </c>
      <c r="UZ26">
        <v>1.0999999999999999E-2</v>
      </c>
      <c r="VA26">
        <v>1.0999999999999999E-2</v>
      </c>
      <c r="VB26">
        <v>0.02</v>
      </c>
      <c r="VC26">
        <v>8.0000000000000002E-3</v>
      </c>
      <c r="VD26">
        <v>8.0000000000000002E-3</v>
      </c>
      <c r="VE26">
        <v>8.0000000000000002E-3</v>
      </c>
      <c r="VF26">
        <v>1.0999999999999999E-2</v>
      </c>
      <c r="VG26">
        <v>0.01</v>
      </c>
      <c r="VH26">
        <v>0.01</v>
      </c>
    </row>
    <row r="27" spans="1:580" x14ac:dyDescent="0.25">
      <c r="A27" t="s">
        <v>87</v>
      </c>
      <c r="B27">
        <v>88.94</v>
      </c>
      <c r="C27">
        <v>42.996000000000002</v>
      </c>
      <c r="D27">
        <v>30</v>
      </c>
      <c r="E27" t="s">
        <v>161</v>
      </c>
      <c r="F27">
        <v>-5</v>
      </c>
      <c r="G27">
        <v>-14</v>
      </c>
      <c r="H27">
        <v>-19</v>
      </c>
      <c r="I27">
        <v>-1</v>
      </c>
      <c r="J27">
        <v>7.4</v>
      </c>
      <c r="K27">
        <v>0</v>
      </c>
      <c r="L27">
        <v>0</v>
      </c>
      <c r="N27" t="s">
        <v>975</v>
      </c>
      <c r="P27">
        <v>1</v>
      </c>
      <c r="Q27" t="s">
        <v>87</v>
      </c>
      <c r="R27">
        <v>7.3929999999999998</v>
      </c>
      <c r="S27">
        <v>279363.22899999999</v>
      </c>
      <c r="T27">
        <v>1288184.095</v>
      </c>
      <c r="U27">
        <v>962000.51300000004</v>
      </c>
      <c r="V27">
        <v>314307.55699999997</v>
      </c>
      <c r="W27">
        <v>451225.96299999999</v>
      </c>
      <c r="X27">
        <v>469817.84499999997</v>
      </c>
      <c r="Y27">
        <v>463605.79399999999</v>
      </c>
      <c r="Z27">
        <v>548295.174</v>
      </c>
      <c r="AA27">
        <v>613511.88300000003</v>
      </c>
      <c r="AB27">
        <v>739841.86600000004</v>
      </c>
      <c r="AC27">
        <v>8021831.3219999997</v>
      </c>
      <c r="AD27">
        <v>4953780.01</v>
      </c>
      <c r="AE27">
        <v>46373795.193999998</v>
      </c>
      <c r="AF27">
        <v>98012641.434</v>
      </c>
      <c r="AG27">
        <v>804525.40700000001</v>
      </c>
      <c r="AH27">
        <v>8631235.8059999999</v>
      </c>
      <c r="AI27">
        <v>25330658.517000001</v>
      </c>
      <c r="AJ27">
        <v>60335898.575000003</v>
      </c>
      <c r="AK27">
        <v>34331286.376999997</v>
      </c>
      <c r="AL27">
        <v>32949814.530999999</v>
      </c>
      <c r="AM27">
        <v>9012114.1040000003</v>
      </c>
      <c r="AN27">
        <v>23553730.690000001</v>
      </c>
      <c r="AO27">
        <v>58530507.075000003</v>
      </c>
      <c r="AP27">
        <v>6946879.5209999997</v>
      </c>
      <c r="AQ27">
        <v>17129954.017000001</v>
      </c>
      <c r="AR27">
        <v>10155270.949999999</v>
      </c>
      <c r="AS27">
        <v>47940812.067000002</v>
      </c>
      <c r="AT27">
        <v>42276753.511</v>
      </c>
      <c r="AU27">
        <v>39431873.976000004</v>
      </c>
      <c r="AV27">
        <v>10398265.317</v>
      </c>
      <c r="AW27">
        <v>15210876.880999999</v>
      </c>
      <c r="AX27">
        <v>10208805.681</v>
      </c>
      <c r="AY27">
        <v>18487314.412</v>
      </c>
      <c r="AZ27">
        <v>18046223.363000002</v>
      </c>
      <c r="BA27">
        <v>19548228.796999998</v>
      </c>
      <c r="BB27">
        <v>10257484.465</v>
      </c>
      <c r="BC27">
        <v>9877027.0309999995</v>
      </c>
      <c r="BD27">
        <v>8379405.9249999998</v>
      </c>
      <c r="BE27">
        <v>7326718.625</v>
      </c>
      <c r="BF27">
        <v>5933053.9960000003</v>
      </c>
      <c r="BG27">
        <v>5529927.2359999996</v>
      </c>
      <c r="BH27">
        <v>5541238.2549999999</v>
      </c>
      <c r="BI27">
        <v>7152458.085</v>
      </c>
      <c r="BJ27">
        <v>8095627.6509999996</v>
      </c>
      <c r="BK27">
        <v>94478404.652999997</v>
      </c>
      <c r="BL27">
        <v>74475353.508000001</v>
      </c>
      <c r="BM27">
        <v>58317983.390000001</v>
      </c>
      <c r="BN27">
        <v>27133494.442000002</v>
      </c>
      <c r="BO27">
        <v>17015590.011999998</v>
      </c>
      <c r="BP27">
        <v>10865943.810000001</v>
      </c>
      <c r="BQ27">
        <v>13618428.453</v>
      </c>
      <c r="BR27">
        <v>15382347.344000001</v>
      </c>
      <c r="BS27">
        <v>12926543.603</v>
      </c>
      <c r="BT27">
        <v>1620243.18</v>
      </c>
      <c r="BU27">
        <v>1804934.4</v>
      </c>
      <c r="BV27">
        <v>1378038.8970000001</v>
      </c>
      <c r="BW27">
        <v>6079159.1150000002</v>
      </c>
      <c r="BX27">
        <v>18759965.925000001</v>
      </c>
      <c r="BY27">
        <v>21794585.800999999</v>
      </c>
      <c r="BZ27">
        <v>23273434.463</v>
      </c>
      <c r="CA27">
        <v>32816811.028999999</v>
      </c>
      <c r="CB27">
        <v>34660216.781999998</v>
      </c>
      <c r="CC27">
        <v>5028069.3380000005</v>
      </c>
      <c r="CD27">
        <v>6165667.8159999996</v>
      </c>
      <c r="CE27">
        <v>4104479.5460000001</v>
      </c>
      <c r="CF27">
        <v>16532246.436000001</v>
      </c>
      <c r="CG27">
        <v>14119942.316</v>
      </c>
      <c r="CH27">
        <v>12304836.477</v>
      </c>
      <c r="CI27">
        <v>4232932.7220000001</v>
      </c>
      <c r="CJ27">
        <v>4070881.7379999999</v>
      </c>
      <c r="CK27">
        <v>3883847.8089999999</v>
      </c>
      <c r="CL27">
        <v>27580142.971999999</v>
      </c>
      <c r="CM27">
        <v>29454178.094999999</v>
      </c>
      <c r="CN27">
        <v>27985499.895</v>
      </c>
      <c r="CO27">
        <v>3976389.69</v>
      </c>
      <c r="CP27">
        <v>5643277.5489999996</v>
      </c>
      <c r="CQ27">
        <v>4738761.5630000001</v>
      </c>
      <c r="CR27">
        <v>2161102.6320000002</v>
      </c>
      <c r="CS27">
        <v>5978095.5379999997</v>
      </c>
      <c r="CT27">
        <v>5741484.3099999996</v>
      </c>
      <c r="CU27">
        <v>8221588.9450000003</v>
      </c>
      <c r="CV27">
        <v>8633829.932</v>
      </c>
      <c r="CW27">
        <v>7746100.648</v>
      </c>
      <c r="CX27">
        <v>11736713.252</v>
      </c>
      <c r="CY27">
        <v>15524561.232999999</v>
      </c>
      <c r="CZ27">
        <v>14792820.979</v>
      </c>
      <c r="DA27">
        <v>7397865.0609999998</v>
      </c>
      <c r="DB27">
        <v>5813188.1189999999</v>
      </c>
      <c r="DC27">
        <v>7170050.1399999997</v>
      </c>
      <c r="DD27">
        <v>8989761.6539999992</v>
      </c>
      <c r="DE27">
        <v>9594168.7789999992</v>
      </c>
      <c r="DF27">
        <v>9439890.4360000007</v>
      </c>
      <c r="DG27">
        <v>14652743.547</v>
      </c>
      <c r="DH27">
        <v>16048337.047</v>
      </c>
      <c r="DI27">
        <v>11669545.796</v>
      </c>
      <c r="DJ27">
        <v>107626490.81200001</v>
      </c>
      <c r="DK27">
        <v>117943048.74699999</v>
      </c>
      <c r="DL27">
        <v>109032173.118</v>
      </c>
      <c r="DM27">
        <v>26383299.703000002</v>
      </c>
      <c r="DN27">
        <v>25798497.947999999</v>
      </c>
      <c r="DO27">
        <v>18482834.627999999</v>
      </c>
      <c r="DP27">
        <v>3335936.659</v>
      </c>
      <c r="DQ27">
        <v>10889202.831</v>
      </c>
      <c r="DR27">
        <v>10004431.999</v>
      </c>
      <c r="DS27">
        <v>46210213.851000004</v>
      </c>
      <c r="DT27">
        <v>49553129.119999997</v>
      </c>
      <c r="DU27">
        <v>52036489.145999998</v>
      </c>
      <c r="DV27">
        <v>36594480.634999998</v>
      </c>
      <c r="DW27">
        <v>33156922.195</v>
      </c>
      <c r="DX27">
        <v>66404101.127999999</v>
      </c>
      <c r="DY27">
        <v>71038173.943000004</v>
      </c>
      <c r="DZ27">
        <v>50126302.024999999</v>
      </c>
      <c r="EA27">
        <v>13493435.541999999</v>
      </c>
      <c r="EB27">
        <v>57209056.971000001</v>
      </c>
      <c r="EC27">
        <v>56289849.876000002</v>
      </c>
      <c r="ED27">
        <v>59065530.923</v>
      </c>
      <c r="EE27">
        <v>43742438.270999998</v>
      </c>
      <c r="EF27">
        <v>39814080.976999998</v>
      </c>
      <c r="EG27">
        <v>38867258.806000002</v>
      </c>
      <c r="EI27" t="s">
        <v>87</v>
      </c>
      <c r="EJ27">
        <v>7.3929999999999998</v>
      </c>
      <c r="EK27">
        <v>60348.584000000003</v>
      </c>
      <c r="EL27">
        <v>53888.546000000002</v>
      </c>
      <c r="EM27">
        <v>84859.137000000002</v>
      </c>
      <c r="EN27">
        <v>57469.843000000001</v>
      </c>
      <c r="EO27">
        <v>65133.392999999996</v>
      </c>
      <c r="EP27">
        <v>66199.258000000002</v>
      </c>
      <c r="EQ27">
        <v>57964.644</v>
      </c>
      <c r="ER27">
        <v>77614.517999999996</v>
      </c>
      <c r="ES27">
        <v>78620.323000000004</v>
      </c>
      <c r="ET27">
        <v>121887.20699999999</v>
      </c>
      <c r="EU27">
        <v>232184.86600000001</v>
      </c>
      <c r="EV27">
        <v>98606.082999999999</v>
      </c>
      <c r="EW27">
        <v>2927962.0010000002</v>
      </c>
      <c r="EX27">
        <v>9643315.977</v>
      </c>
      <c r="EY27">
        <v>73654.008000000002</v>
      </c>
      <c r="EZ27">
        <v>480963.75300000003</v>
      </c>
      <c r="FA27">
        <v>2036046.726</v>
      </c>
      <c r="FB27">
        <v>6136615.6459999997</v>
      </c>
      <c r="FC27">
        <v>2031110.0209999999</v>
      </c>
      <c r="FD27">
        <v>2081458.628</v>
      </c>
      <c r="FE27">
        <v>211224.38500000001</v>
      </c>
      <c r="FF27">
        <v>1812668.8160000001</v>
      </c>
      <c r="FG27">
        <v>5474097.3159999996</v>
      </c>
      <c r="FH27">
        <v>420862.22399999999</v>
      </c>
      <c r="FI27">
        <v>852557.59499999997</v>
      </c>
      <c r="FJ27">
        <v>470234.783</v>
      </c>
      <c r="FK27">
        <v>1775555.324</v>
      </c>
      <c r="FL27">
        <v>1710665.49</v>
      </c>
      <c r="FM27">
        <v>1583318.0109999999</v>
      </c>
      <c r="FN27">
        <v>720092.96499999997</v>
      </c>
      <c r="FO27">
        <v>697515.60699999996</v>
      </c>
      <c r="FP27">
        <v>554831.83299999998</v>
      </c>
      <c r="FQ27">
        <v>854355.93700000003</v>
      </c>
      <c r="FR27">
        <v>767921.495</v>
      </c>
      <c r="FS27">
        <v>845259.68700000003</v>
      </c>
      <c r="FT27">
        <v>492748.22600000002</v>
      </c>
      <c r="FU27">
        <v>500450.36099999998</v>
      </c>
      <c r="FV27">
        <v>473789.86200000002</v>
      </c>
      <c r="FW27">
        <v>441909.62</v>
      </c>
      <c r="FX27">
        <v>352903.87300000002</v>
      </c>
      <c r="FY27">
        <v>325761.652</v>
      </c>
      <c r="FZ27">
        <v>412096.13799999998</v>
      </c>
      <c r="GA27">
        <v>575760.11899999995</v>
      </c>
      <c r="GB27">
        <v>585174.45299999998</v>
      </c>
      <c r="GC27">
        <v>3833150.7140000002</v>
      </c>
      <c r="GD27">
        <v>3334062.3339999998</v>
      </c>
      <c r="GE27">
        <v>2976936.2170000002</v>
      </c>
      <c r="GF27">
        <v>1472119.0619999999</v>
      </c>
      <c r="GG27">
        <v>756493.56200000003</v>
      </c>
      <c r="GH27">
        <v>643770.16200000001</v>
      </c>
      <c r="GI27">
        <v>803953.39099999995</v>
      </c>
      <c r="GJ27">
        <v>813579.16299999994</v>
      </c>
      <c r="GK27">
        <v>628906.78399999999</v>
      </c>
      <c r="GL27">
        <v>155416.47200000001</v>
      </c>
      <c r="GM27">
        <v>162999.09</v>
      </c>
      <c r="GN27">
        <v>136037.967</v>
      </c>
      <c r="GO27">
        <v>564960.054</v>
      </c>
      <c r="GP27">
        <v>1296895.807</v>
      </c>
      <c r="GQ27">
        <v>1233998.9140000001</v>
      </c>
      <c r="GR27">
        <v>1609836.0049999999</v>
      </c>
      <c r="GS27">
        <v>6588275.6890000002</v>
      </c>
      <c r="GT27">
        <v>1498691.0490000001</v>
      </c>
      <c r="GU27">
        <v>359114.45500000002</v>
      </c>
      <c r="GV27">
        <v>420786.31900000002</v>
      </c>
      <c r="GW27">
        <v>295763.16800000001</v>
      </c>
      <c r="GX27">
        <v>963626.18200000003</v>
      </c>
      <c r="GY27">
        <v>713500.45299999998</v>
      </c>
      <c r="GZ27">
        <v>700590.35900000005</v>
      </c>
      <c r="HA27">
        <v>345149.77500000002</v>
      </c>
      <c r="HB27">
        <v>281894.99800000002</v>
      </c>
      <c r="HC27">
        <v>286098.554</v>
      </c>
      <c r="HD27">
        <v>1350112.541</v>
      </c>
      <c r="HE27">
        <v>1449673.9569999999</v>
      </c>
      <c r="HF27">
        <v>1327694.54</v>
      </c>
      <c r="HG27">
        <v>469696.88400000002</v>
      </c>
      <c r="HH27">
        <v>488237.80900000001</v>
      </c>
      <c r="HI27">
        <v>557467.08499999996</v>
      </c>
      <c r="HJ27">
        <v>225753.45</v>
      </c>
      <c r="HK27">
        <v>383404.57199999999</v>
      </c>
      <c r="HL27">
        <v>399893.19400000002</v>
      </c>
      <c r="HM27">
        <v>491553.505</v>
      </c>
      <c r="HN27">
        <v>543373.98400000005</v>
      </c>
      <c r="HO27">
        <v>566049.09699999995</v>
      </c>
      <c r="HP27">
        <v>795160.04500000004</v>
      </c>
      <c r="HQ27">
        <v>819965.60800000001</v>
      </c>
      <c r="HR27">
        <v>897564.01500000001</v>
      </c>
      <c r="HS27">
        <v>797680.86499999999</v>
      </c>
      <c r="HT27">
        <v>632875.70200000005</v>
      </c>
      <c r="HU27">
        <v>475740.20500000002</v>
      </c>
      <c r="HV27">
        <v>488461.84</v>
      </c>
      <c r="HW27">
        <v>517380.06099999999</v>
      </c>
      <c r="HX27">
        <v>521538.81099999999</v>
      </c>
      <c r="HY27">
        <v>862246.80099999998</v>
      </c>
      <c r="HZ27">
        <v>818013.91399999999</v>
      </c>
      <c r="IA27">
        <v>599723.44900000002</v>
      </c>
      <c r="IB27">
        <v>5057972.1900000004</v>
      </c>
      <c r="IC27">
        <v>5407894.4869999997</v>
      </c>
      <c r="ID27">
        <v>4958449.7740000002</v>
      </c>
      <c r="IE27">
        <v>1234461.058</v>
      </c>
      <c r="IF27">
        <v>1235787.0789999999</v>
      </c>
      <c r="IG27">
        <v>986276.652</v>
      </c>
      <c r="IH27">
        <v>397351.08899999998</v>
      </c>
      <c r="II27">
        <v>694461.55799999996</v>
      </c>
      <c r="IJ27">
        <v>737810.63600000006</v>
      </c>
      <c r="IK27">
        <v>2098503.1639999999</v>
      </c>
      <c r="IL27">
        <v>2125056.2280000001</v>
      </c>
      <c r="IM27">
        <v>2189102.0219999999</v>
      </c>
      <c r="IN27">
        <v>1670914.621</v>
      </c>
      <c r="IO27">
        <v>1553790.497</v>
      </c>
      <c r="IP27">
        <v>1667516.179</v>
      </c>
      <c r="IQ27">
        <v>1653013.34</v>
      </c>
      <c r="IR27">
        <v>1572207.477</v>
      </c>
      <c r="IS27">
        <v>737329.74100000004</v>
      </c>
      <c r="IT27">
        <v>1683011.6159999999</v>
      </c>
      <c r="IU27">
        <v>1516942.7309999999</v>
      </c>
      <c r="IV27">
        <v>1819802.5649999999</v>
      </c>
      <c r="IW27">
        <v>427922.86099999998</v>
      </c>
      <c r="IX27">
        <v>1112849.909</v>
      </c>
      <c r="IY27">
        <v>1233517.2609999999</v>
      </c>
      <c r="JB27" t="s">
        <v>87</v>
      </c>
      <c r="JC27" s="3">
        <f t="shared" si="122"/>
        <v>0.21602193035934592</v>
      </c>
      <c r="JD27" s="3">
        <f t="shared" si="124"/>
        <v>4.1832954008021658E-2</v>
      </c>
      <c r="JE27" s="3">
        <f t="shared" si="125"/>
        <v>8.8211114082846653E-2</v>
      </c>
      <c r="JF27" s="3">
        <f t="shared" si="126"/>
        <v>0.18284588365783394</v>
      </c>
      <c r="JG27" s="3">
        <f t="shared" si="127"/>
        <v>0.14434761813561689</v>
      </c>
      <c r="JH27" s="3">
        <f t="shared" si="128"/>
        <v>0.14090409443685564</v>
      </c>
      <c r="JI27" s="3">
        <f t="shared" si="129"/>
        <v>0.12503002496987775</v>
      </c>
      <c r="JJ27" s="3">
        <f t="shared" si="130"/>
        <v>0.14155608453340135</v>
      </c>
      <c r="JK27" s="3">
        <f t="shared" si="131"/>
        <v>0.128148003614137</v>
      </c>
      <c r="JL27" s="3">
        <f t="shared" si="132"/>
        <v>0.16474764757365054</v>
      </c>
      <c r="JM27" s="3">
        <f t="shared" si="133"/>
        <v>2.8944122193548166E-2</v>
      </c>
      <c r="JN27" s="3">
        <f t="shared" si="134"/>
        <v>1.9905220417731066E-2</v>
      </c>
      <c r="JO27" s="3">
        <f t="shared" si="135"/>
        <v>6.3138287232070878E-2</v>
      </c>
      <c r="JP27" s="3">
        <f t="shared" si="136"/>
        <v>9.8388491891565233E-2</v>
      </c>
      <c r="JQ27" s="3">
        <f t="shared" si="137"/>
        <v>9.1549635796648002E-2</v>
      </c>
      <c r="JR27" s="3">
        <f t="shared" si="138"/>
        <v>5.5723625655744256E-2</v>
      </c>
      <c r="JS27" s="3">
        <f t="shared" si="139"/>
        <v>8.0378752278925603E-2</v>
      </c>
      <c r="JT27" s="3">
        <f t="shared" si="140"/>
        <v>0.10170753715339027</v>
      </c>
      <c r="JU27" s="3">
        <f t="shared" si="141"/>
        <v>5.9162071548846125E-2</v>
      </c>
      <c r="JV27" s="3">
        <f t="shared" si="142"/>
        <v>6.3170571902361167E-2</v>
      </c>
      <c r="JW27" s="3">
        <f t="shared" si="143"/>
        <v>2.3437828523081912E-2</v>
      </c>
      <c r="JX27" s="3">
        <f t="shared" si="144"/>
        <v>7.695888349311851E-2</v>
      </c>
      <c r="JY27" s="3">
        <f t="shared" si="145"/>
        <v>9.3525540603733096E-2</v>
      </c>
      <c r="JZ27" s="3">
        <f t="shared" si="146"/>
        <v>6.0582916794189208E-2</v>
      </c>
      <c r="KA27" s="3">
        <f t="shared" si="147"/>
        <v>4.9769987365635079E-2</v>
      </c>
      <c r="KB27" s="3">
        <f t="shared" si="148"/>
        <v>4.6304503869490553E-2</v>
      </c>
      <c r="KC27" s="3">
        <f t="shared" si="149"/>
        <v>3.7036404838502963E-2</v>
      </c>
      <c r="KD27" s="3">
        <f t="shared" si="150"/>
        <v>4.0463501757648006E-2</v>
      </c>
      <c r="KE27" s="3">
        <f t="shared" si="151"/>
        <v>4.0153252974070616E-2</v>
      </c>
      <c r="KF27" s="3">
        <f t="shared" si="152"/>
        <v>6.9251259036709575E-2</v>
      </c>
      <c r="KG27" s="3">
        <f t="shared" si="153"/>
        <v>4.5856370573301469E-2</v>
      </c>
      <c r="KH27" s="3">
        <f t="shared" si="154"/>
        <v>5.4348358695142839E-2</v>
      </c>
      <c r="KI27" s="3">
        <f t="shared" si="155"/>
        <v>4.621309066099092E-2</v>
      </c>
      <c r="KJ27" s="3">
        <f t="shared" si="156"/>
        <v>4.2553030601098621E-2</v>
      </c>
      <c r="KK27" s="3">
        <f t="shared" si="157"/>
        <v>4.3239707074111962E-2</v>
      </c>
      <c r="KL27" s="3">
        <f t="shared" si="158"/>
        <v>4.8037920767155656E-2</v>
      </c>
      <c r="KM27" s="3">
        <f t="shared" si="159"/>
        <v>5.0668116977840433E-2</v>
      </c>
      <c r="KN27" s="3">
        <f t="shared" si="160"/>
        <v>5.6542178078095674E-2</v>
      </c>
      <c r="KO27" s="3">
        <f t="shared" si="161"/>
        <v>6.0314807025907864E-2</v>
      </c>
      <c r="KP27" s="3">
        <f t="shared" si="162"/>
        <v>5.9480981167190444E-2</v>
      </c>
      <c r="KQ27" s="3">
        <f t="shared" si="163"/>
        <v>5.8908849628125565E-2</v>
      </c>
      <c r="KR27" s="3">
        <f t="shared" si="164"/>
        <v>7.4368962140935774E-2</v>
      </c>
      <c r="KS27" s="3">
        <f t="shared" si="165"/>
        <v>8.0498216439390702E-2</v>
      </c>
      <c r="KT27" s="3">
        <f t="shared" si="166"/>
        <v>7.2282777596338346E-2</v>
      </c>
      <c r="KU27" s="3">
        <f t="shared" si="167"/>
        <v>4.05717129547052E-2</v>
      </c>
      <c r="KV27" s="3">
        <f t="shared" si="168"/>
        <v>4.4767324718262141E-2</v>
      </c>
      <c r="KW27" s="3">
        <f t="shared" si="169"/>
        <v>5.1046624796536884E-2</v>
      </c>
      <c r="KX27" s="3">
        <f t="shared" si="170"/>
        <v>5.4254680138850944E-2</v>
      </c>
      <c r="KY27" s="3">
        <f t="shared" si="171"/>
        <v>4.4458849882166529E-2</v>
      </c>
      <c r="KZ27" s="3">
        <f t="shared" si="172"/>
        <v>5.9246594060935048E-2</v>
      </c>
      <c r="LA27" s="3">
        <f t="shared" si="173"/>
        <v>5.9034226583089863E-2</v>
      </c>
      <c r="LB27" s="3">
        <f t="shared" si="174"/>
        <v>5.2890442843714781E-2</v>
      </c>
      <c r="LC27" s="3">
        <f t="shared" si="175"/>
        <v>4.8652354667650131E-2</v>
      </c>
      <c r="LD27" s="3">
        <f t="shared" si="176"/>
        <v>9.5921694914957153E-2</v>
      </c>
      <c r="LE27" s="3">
        <f t="shared" si="177"/>
        <v>9.0307487075430556E-2</v>
      </c>
      <c r="LF27" s="3">
        <f t="shared" si="178"/>
        <v>9.8718524779057806E-2</v>
      </c>
      <c r="LG27" s="3">
        <f t="shared" si="179"/>
        <v>9.2933914594535164E-2</v>
      </c>
      <c r="LH27" s="3">
        <f t="shared" si="180"/>
        <v>6.9131032123663089E-2</v>
      </c>
      <c r="LI27" s="3">
        <f t="shared" si="181"/>
        <v>5.6619516666537459E-2</v>
      </c>
      <c r="LJ27" s="3">
        <f t="shared" si="182"/>
        <v>6.9170538949002561E-2</v>
      </c>
      <c r="LK27" s="3">
        <f t="shared" si="183"/>
        <v>0.20075916831705506</v>
      </c>
      <c r="LL27" s="3">
        <f t="shared" si="184"/>
        <v>4.3239517468289801E-2</v>
      </c>
      <c r="LM27" s="3">
        <f t="shared" si="185"/>
        <v>7.1421937698027821E-2</v>
      </c>
      <c r="LN27" s="3">
        <f t="shared" si="186"/>
        <v>6.8246673605745226E-2</v>
      </c>
      <c r="LO27" s="3">
        <f t="shared" si="123"/>
        <v>7.205862879454096E-2</v>
      </c>
      <c r="LP27" s="3">
        <f t="shared" si="202"/>
        <v>5.8287673470777915E-2</v>
      </c>
      <c r="LQ27" s="3">
        <f t="shared" si="203"/>
        <v>5.0531399989608851E-2</v>
      </c>
      <c r="LR27" s="3">
        <f t="shared" si="204"/>
        <v>5.6936177925609344E-2</v>
      </c>
      <c r="LS27" s="3">
        <f t="shared" si="205"/>
        <v>8.1539159175892051E-2</v>
      </c>
      <c r="LT27" s="3">
        <f t="shared" si="206"/>
        <v>6.9246668447434032E-2</v>
      </c>
      <c r="LU27" s="3">
        <f t="shared" si="207"/>
        <v>7.3663688195254928E-2</v>
      </c>
      <c r="LV27" s="3">
        <f t="shared" si="208"/>
        <v>4.8952340180783892E-2</v>
      </c>
      <c r="LW27" s="3">
        <f t="shared" si="209"/>
        <v>4.9217939550860859E-2</v>
      </c>
      <c r="LX27" s="3">
        <f t="shared" si="210"/>
        <v>4.7442230618764514E-2</v>
      </c>
      <c r="LY27" s="3">
        <f t="shared" si="211"/>
        <v>0.11812144196561379</v>
      </c>
      <c r="LZ27" s="3">
        <f t="shared" si="212"/>
        <v>8.6516710326699553E-2</v>
      </c>
      <c r="MA27" s="3">
        <f t="shared" si="213"/>
        <v>0.11763982584662488</v>
      </c>
      <c r="MB27" s="3">
        <f t="shared" si="214"/>
        <v>0.10446216049955742</v>
      </c>
      <c r="MC27" s="3">
        <f t="shared" si="215"/>
        <v>6.4134902087608622E-2</v>
      </c>
      <c r="MD27" s="3">
        <f t="shared" si="216"/>
        <v>6.9649793051511449E-2</v>
      </c>
      <c r="ME27" s="3">
        <f t="shared" si="217"/>
        <v>5.9788139286498954E-2</v>
      </c>
      <c r="MF27" s="3">
        <f t="shared" si="218"/>
        <v>6.2935451390589203E-2</v>
      </c>
      <c r="MG27" s="3">
        <f t="shared" si="219"/>
        <v>7.3075360458445718E-2</v>
      </c>
      <c r="MH27" s="3">
        <f t="shared" si="220"/>
        <v>6.7749805923263948E-2</v>
      </c>
      <c r="MI27" s="3">
        <f t="shared" si="221"/>
        <v>5.2817312882056128E-2</v>
      </c>
      <c r="MJ27" s="3">
        <f t="shared" si="222"/>
        <v>6.0675649105345668E-2</v>
      </c>
      <c r="MK27" s="3">
        <f t="shared" si="223"/>
        <v>0.10782581980377109</v>
      </c>
      <c r="ML27" s="3">
        <f t="shared" si="224"/>
        <v>0.10886895263745035</v>
      </c>
      <c r="MM27" s="3">
        <f t="shared" si="225"/>
        <v>6.6351029031995037E-2</v>
      </c>
      <c r="MN27" s="3">
        <f t="shared" si="226"/>
        <v>5.4335349345180764E-2</v>
      </c>
      <c r="MO27" s="3">
        <f t="shared" si="227"/>
        <v>5.3926512334498099E-2</v>
      </c>
      <c r="MP27" s="3">
        <f t="shared" si="228"/>
        <v>5.5248396635098396E-2</v>
      </c>
      <c r="MQ27" s="3">
        <f t="shared" si="229"/>
        <v>5.884541678043196E-2</v>
      </c>
      <c r="MR27" s="3">
        <f t="shared" si="230"/>
        <v>5.0971880239324585E-2</v>
      </c>
      <c r="MS27" s="3">
        <f t="shared" si="231"/>
        <v>5.1392184364670711E-2</v>
      </c>
      <c r="MT27" s="3">
        <f t="shared" si="232"/>
        <v>4.6995606303239727E-2</v>
      </c>
      <c r="MU27" s="3">
        <f t="shared" si="233"/>
        <v>4.585174407862299E-2</v>
      </c>
      <c r="MV27" s="3">
        <f t="shared" si="234"/>
        <v>4.5476941642112564E-2</v>
      </c>
      <c r="MW27" s="3">
        <f t="shared" si="235"/>
        <v>4.6789486982162107E-2</v>
      </c>
      <c r="MX27" s="3">
        <f t="shared" si="236"/>
        <v>4.79015127737622E-2</v>
      </c>
      <c r="MY27" s="3">
        <f t="shared" si="237"/>
        <v>5.3361763595821537E-2</v>
      </c>
      <c r="MZ27" s="3">
        <f t="shared" si="238"/>
        <v>0.1191123002674494</v>
      </c>
      <c r="NA27" s="3">
        <f t="shared" si="239"/>
        <v>6.3775243126426795E-2</v>
      </c>
      <c r="NB27" s="3">
        <f t="shared" si="240"/>
        <v>7.3748378326100719E-2</v>
      </c>
      <c r="NC27" s="3">
        <f t="shared" si="187"/>
        <v>4.5412106742600315E-2</v>
      </c>
      <c r="ND27" s="3">
        <f t="shared" si="188"/>
        <v>4.2884400354493701E-2</v>
      </c>
      <c r="NE27" s="3">
        <f t="shared" si="189"/>
        <v>4.2068595670587711E-2</v>
      </c>
      <c r="NF27" s="3">
        <f t="shared" si="190"/>
        <v>4.5660290623222834E-2</v>
      </c>
      <c r="NG27" s="3">
        <f t="shared" si="191"/>
        <v>4.6861722805933675E-2</v>
      </c>
      <c r="NH27" s="3">
        <f t="shared" si="192"/>
        <v>2.5111644471863412E-2</v>
      </c>
      <c r="NI27" s="3">
        <f t="shared" si="193"/>
        <v>2.3269366993109282E-2</v>
      </c>
      <c r="NJ27" s="3">
        <f t="shared" si="194"/>
        <v>3.1364920480586755E-2</v>
      </c>
      <c r="NK27" s="3">
        <f t="shared" si="195"/>
        <v>5.4643588632781424E-2</v>
      </c>
      <c r="NL27" s="3">
        <f t="shared" si="196"/>
        <v>2.9418621895011134E-2</v>
      </c>
      <c r="NM27" s="3">
        <f t="shared" si="197"/>
        <v>2.6948779119888373E-2</v>
      </c>
      <c r="NN27" s="3">
        <f t="shared" si="198"/>
        <v>3.0809890922209125E-2</v>
      </c>
      <c r="NO27" s="3">
        <f t="shared" si="199"/>
        <v>9.7827848175464135E-3</v>
      </c>
      <c r="NP27" s="3">
        <f t="shared" si="200"/>
        <v>2.7951164052810281E-2</v>
      </c>
      <c r="NQ27" s="3">
        <f t="shared" si="201"/>
        <v>3.1736667284845407E-2</v>
      </c>
      <c r="NT27" t="s">
        <v>87</v>
      </c>
      <c r="NU27">
        <v>0.123</v>
      </c>
      <c r="NV27">
        <v>0.77200000000000002</v>
      </c>
      <c r="NW27">
        <v>0.223</v>
      </c>
      <c r="NX27">
        <v>0.17899999999999999</v>
      </c>
      <c r="NY27">
        <v>8.1000000000000003E-2</v>
      </c>
      <c r="NZ27">
        <v>0.6</v>
      </c>
      <c r="OA27">
        <v>0.45200000000000001</v>
      </c>
      <c r="OB27">
        <v>0.42799999999999999</v>
      </c>
      <c r="OC27">
        <v>0.107</v>
      </c>
      <c r="OD27">
        <v>0.13400000000000001</v>
      </c>
      <c r="OE27">
        <v>9.6000000000000002E-2</v>
      </c>
      <c r="OF27">
        <v>0.22500000000000001</v>
      </c>
      <c r="OG27">
        <v>0.20100000000000001</v>
      </c>
      <c r="OH27">
        <v>0.214</v>
      </c>
      <c r="OI27">
        <v>0.11899999999999999</v>
      </c>
      <c r="OJ27">
        <v>8.5000000000000006E-2</v>
      </c>
      <c r="OK27">
        <v>6.6000000000000003E-2</v>
      </c>
      <c r="OL27">
        <v>4.8000000000000001E-2</v>
      </c>
      <c r="OM27">
        <v>3.5000000000000003E-2</v>
      </c>
      <c r="ON27">
        <v>2.7E-2</v>
      </c>
      <c r="OO27">
        <v>6.3E-2</v>
      </c>
      <c r="OP27">
        <v>4.2000000000000003E-2</v>
      </c>
      <c r="OQ27">
        <v>5.3999999999999999E-2</v>
      </c>
      <c r="OR27">
        <v>1.2050000000000001</v>
      </c>
      <c r="OS27">
        <v>0.95399999999999996</v>
      </c>
      <c r="OT27">
        <v>0.80600000000000005</v>
      </c>
      <c r="OU27">
        <v>0.30099999999999999</v>
      </c>
      <c r="OV27">
        <v>0.22500000000000001</v>
      </c>
      <c r="OW27">
        <v>9.7000000000000003E-2</v>
      </c>
      <c r="OX27">
        <v>0.14399999999999999</v>
      </c>
      <c r="OY27">
        <v>0.17100000000000001</v>
      </c>
      <c r="OZ27">
        <v>0.153</v>
      </c>
      <c r="PA27">
        <v>-2.4E-2</v>
      </c>
      <c r="PB27">
        <v>-2.5000000000000001E-2</v>
      </c>
      <c r="PC27">
        <v>-2.8000000000000001E-2</v>
      </c>
      <c r="PD27">
        <v>0.23599999999999999</v>
      </c>
      <c r="PE27">
        <v>0.17</v>
      </c>
      <c r="PF27">
        <v>0.219</v>
      </c>
      <c r="PG27">
        <v>0.29299999999999998</v>
      </c>
      <c r="PH27">
        <v>0.33400000000000002</v>
      </c>
      <c r="PI27">
        <v>0.36099999999999999</v>
      </c>
      <c r="PJ27">
        <v>0.02</v>
      </c>
      <c r="PK27">
        <v>0.03</v>
      </c>
      <c r="PL27">
        <v>1.2999999999999999E-2</v>
      </c>
      <c r="PM27">
        <v>0.20200000000000001</v>
      </c>
      <c r="PN27">
        <v>0.13800000000000001</v>
      </c>
      <c r="PO27">
        <v>0.11600000000000001</v>
      </c>
      <c r="PP27">
        <v>0.01</v>
      </c>
      <c r="PQ27">
        <v>0.01</v>
      </c>
      <c r="PR27">
        <v>2E-3</v>
      </c>
      <c r="PS27">
        <v>0.28799999999999998</v>
      </c>
      <c r="PT27">
        <v>0.32400000000000001</v>
      </c>
      <c r="PU27">
        <v>0.28599999999999998</v>
      </c>
      <c r="PV27">
        <v>7.0000000000000001E-3</v>
      </c>
      <c r="PW27">
        <v>1.6E-2</v>
      </c>
      <c r="PX27">
        <v>1.2999999999999999E-2</v>
      </c>
      <c r="PY27">
        <v>5.6000000000000001E-2</v>
      </c>
      <c r="PZ27">
        <v>3.1E-2</v>
      </c>
      <c r="QA27">
        <v>3.5000000000000003E-2</v>
      </c>
      <c r="QB27">
        <v>3.6999999999999998E-2</v>
      </c>
      <c r="QC27">
        <v>4.9000000000000002E-2</v>
      </c>
      <c r="QD27">
        <v>4.1000000000000002E-2</v>
      </c>
      <c r="QE27">
        <v>0.13500000000000001</v>
      </c>
      <c r="QF27">
        <v>0.16</v>
      </c>
      <c r="QG27">
        <v>0.112</v>
      </c>
      <c r="QH27">
        <v>2.4E-2</v>
      </c>
      <c r="QI27">
        <v>3.2000000000000001E-2</v>
      </c>
      <c r="QJ27">
        <v>0.04</v>
      </c>
      <c r="QK27">
        <v>5.7000000000000002E-2</v>
      </c>
      <c r="QL27">
        <v>5.2999999999999999E-2</v>
      </c>
      <c r="QM27">
        <v>0.05</v>
      </c>
      <c r="QN27">
        <v>0.13100000000000001</v>
      </c>
      <c r="QO27">
        <v>0.11600000000000001</v>
      </c>
      <c r="QP27">
        <v>9.0999999999999998E-2</v>
      </c>
      <c r="QQ27">
        <v>1.1259999999999999</v>
      </c>
      <c r="QR27">
        <v>1.1679999999999999</v>
      </c>
      <c r="QS27">
        <v>1.206</v>
      </c>
      <c r="QT27">
        <v>0.30499999999999999</v>
      </c>
      <c r="QU27">
        <v>0.246</v>
      </c>
      <c r="QV27">
        <v>0.17</v>
      </c>
      <c r="QW27">
        <v>8.2000000000000003E-2</v>
      </c>
      <c r="QX27">
        <v>7.0000000000000007E-2</v>
      </c>
      <c r="QY27">
        <v>7.3999999999999996E-2</v>
      </c>
      <c r="QZ27">
        <v>0.626</v>
      </c>
      <c r="RA27">
        <v>0.58499999999999996</v>
      </c>
      <c r="RB27">
        <v>0.58799999999999997</v>
      </c>
      <c r="RC27">
        <v>0.55400000000000005</v>
      </c>
      <c r="RD27">
        <v>0.41099999999999998</v>
      </c>
      <c r="RE27">
        <v>0.68300000000000005</v>
      </c>
      <c r="RF27">
        <v>0.70899999999999996</v>
      </c>
      <c r="RG27">
        <v>0.76900000000000002</v>
      </c>
      <c r="RH27">
        <v>6.5000000000000002E-2</v>
      </c>
      <c r="RI27">
        <v>0.59399999999999997</v>
      </c>
      <c r="RJ27">
        <v>0.47399999999999998</v>
      </c>
      <c r="RK27">
        <v>0.54900000000000004</v>
      </c>
      <c r="RL27">
        <v>0.40600000000000003</v>
      </c>
      <c r="RM27">
        <v>0.33100000000000002</v>
      </c>
      <c r="RN27">
        <v>0.31</v>
      </c>
      <c r="RP27" t="s">
        <v>87</v>
      </c>
      <c r="RQ27">
        <v>0.186</v>
      </c>
      <c r="RR27">
        <v>0.16900000000000001</v>
      </c>
      <c r="RS27">
        <v>0.128</v>
      </c>
      <c r="RT27">
        <v>0.3</v>
      </c>
      <c r="RU27">
        <v>0.25800000000000001</v>
      </c>
      <c r="RV27">
        <v>0.251</v>
      </c>
      <c r="RW27">
        <v>0.14000000000000001</v>
      </c>
      <c r="RX27">
        <v>0.152</v>
      </c>
      <c r="RY27">
        <v>0.13500000000000001</v>
      </c>
      <c r="RZ27">
        <v>0.186</v>
      </c>
      <c r="SA27">
        <v>0.17699999999999999</v>
      </c>
      <c r="SB27">
        <v>0.182</v>
      </c>
      <c r="SC27">
        <v>0.14499999999999999</v>
      </c>
      <c r="SD27">
        <v>0.13</v>
      </c>
      <c r="SE27">
        <v>0.12</v>
      </c>
      <c r="SF27">
        <v>0.11</v>
      </c>
      <c r="SG27">
        <v>0.10199999999999999</v>
      </c>
      <c r="SH27">
        <v>9.7000000000000003E-2</v>
      </c>
      <c r="SI27">
        <v>0.11799999999999999</v>
      </c>
      <c r="SJ27">
        <v>0.106</v>
      </c>
      <c r="SK27">
        <v>0.114</v>
      </c>
      <c r="SL27">
        <v>0.45600000000000002</v>
      </c>
      <c r="SM27">
        <v>0.39300000000000002</v>
      </c>
      <c r="SN27">
        <v>0.35499999999999998</v>
      </c>
      <c r="SO27">
        <v>0.21199999999999999</v>
      </c>
      <c r="SP27">
        <v>0.186</v>
      </c>
      <c r="SQ27">
        <v>0.13500000000000001</v>
      </c>
      <c r="SR27">
        <v>0.155</v>
      </c>
      <c r="SS27">
        <v>0.16600000000000001</v>
      </c>
      <c r="ST27">
        <v>0.159</v>
      </c>
      <c r="SU27">
        <v>0.04</v>
      </c>
      <c r="SV27">
        <v>2.9000000000000001E-2</v>
      </c>
      <c r="SW27">
        <v>0.03</v>
      </c>
      <c r="SX27">
        <v>0.19</v>
      </c>
      <c r="SY27">
        <v>0.16600000000000001</v>
      </c>
      <c r="SZ27">
        <v>0.184</v>
      </c>
      <c r="TA27">
        <v>0.20899999999999999</v>
      </c>
      <c r="TB27">
        <v>0.223</v>
      </c>
      <c r="TC27">
        <v>0.23100000000000001</v>
      </c>
      <c r="TD27">
        <v>9.1999999999999998E-2</v>
      </c>
      <c r="TE27">
        <v>9.9000000000000005E-2</v>
      </c>
      <c r="TF27">
        <v>1.2999999999999999E-2</v>
      </c>
      <c r="TG27">
        <v>0.17799999999999999</v>
      </c>
      <c r="TH27">
        <v>0.153</v>
      </c>
      <c r="TI27">
        <v>0.14399999999999999</v>
      </c>
      <c r="TJ27">
        <v>0.01</v>
      </c>
      <c r="TK27">
        <v>0.01</v>
      </c>
      <c r="TL27">
        <v>2E-3</v>
      </c>
      <c r="TM27">
        <v>0.20799999999999999</v>
      </c>
      <c r="TN27">
        <v>0.22</v>
      </c>
      <c r="TO27">
        <v>0.20699999999999999</v>
      </c>
      <c r="TP27">
        <v>7.0000000000000001E-3</v>
      </c>
      <c r="TQ27">
        <v>8.8999999999999996E-2</v>
      </c>
      <c r="TR27">
        <v>1.2999999999999999E-2</v>
      </c>
      <c r="TS27">
        <v>0.115</v>
      </c>
      <c r="TT27">
        <v>0.1</v>
      </c>
      <c r="TU27">
        <v>0.10199999999999999</v>
      </c>
      <c r="TV27">
        <v>0.10299999999999999</v>
      </c>
      <c r="TW27">
        <v>0.111</v>
      </c>
      <c r="TX27">
        <v>0.106</v>
      </c>
      <c r="TY27">
        <v>0.152</v>
      </c>
      <c r="TZ27">
        <v>0.16200000000000001</v>
      </c>
      <c r="UA27">
        <v>0.14199999999999999</v>
      </c>
      <c r="UB27">
        <v>9.4E-2</v>
      </c>
      <c r="UC27">
        <v>0.1</v>
      </c>
      <c r="UD27">
        <v>0.105</v>
      </c>
      <c r="UE27">
        <v>0.115</v>
      </c>
      <c r="UF27">
        <v>0.113</v>
      </c>
      <c r="UG27">
        <v>0.111</v>
      </c>
      <c r="UH27">
        <v>0.15</v>
      </c>
      <c r="UI27">
        <v>0.14399999999999999</v>
      </c>
      <c r="UJ27">
        <v>0.13200000000000001</v>
      </c>
      <c r="UK27">
        <v>0.436</v>
      </c>
      <c r="UL27">
        <v>0.44700000000000001</v>
      </c>
      <c r="UM27">
        <v>0.45600000000000002</v>
      </c>
      <c r="UN27">
        <v>0.21299999999999999</v>
      </c>
      <c r="UO27">
        <v>0.19400000000000001</v>
      </c>
      <c r="UP27">
        <v>0.16600000000000001</v>
      </c>
      <c r="UQ27">
        <v>0.128</v>
      </c>
      <c r="UR27">
        <v>0.122</v>
      </c>
      <c r="US27">
        <v>0.124</v>
      </c>
      <c r="UT27">
        <v>0.307</v>
      </c>
      <c r="UU27">
        <v>0.29599999999999999</v>
      </c>
      <c r="UV27">
        <v>0.29699999999999999</v>
      </c>
      <c r="UW27">
        <v>0.28799999999999998</v>
      </c>
      <c r="UX27">
        <v>0.246</v>
      </c>
      <c r="UY27">
        <v>0.32300000000000001</v>
      </c>
      <c r="UZ27">
        <v>0.33</v>
      </c>
      <c r="VA27">
        <v>0.34599999999999997</v>
      </c>
      <c r="VB27">
        <v>0.11899999999999999</v>
      </c>
      <c r="VC27">
        <v>0.29899999999999999</v>
      </c>
      <c r="VD27">
        <v>0.26500000000000001</v>
      </c>
      <c r="VE27">
        <v>0.28599999999999998</v>
      </c>
      <c r="VF27">
        <v>0.245</v>
      </c>
      <c r="VG27">
        <v>0.222</v>
      </c>
      <c r="VH27">
        <v>0.215</v>
      </c>
    </row>
    <row r="28" spans="1:580" x14ac:dyDescent="0.25">
      <c r="A28" t="s">
        <v>89</v>
      </c>
      <c r="B28">
        <v>132.91999999999999</v>
      </c>
      <c r="C28">
        <v>114.93899999999999</v>
      </c>
      <c r="D28">
        <v>30</v>
      </c>
      <c r="E28" t="s">
        <v>89</v>
      </c>
      <c r="F28">
        <v>-5</v>
      </c>
      <c r="G28">
        <v>-16</v>
      </c>
      <c r="H28">
        <v>-13</v>
      </c>
      <c r="I28">
        <v>-1</v>
      </c>
      <c r="J28">
        <v>14.4</v>
      </c>
      <c r="K28">
        <v>0</v>
      </c>
      <c r="L28">
        <v>0</v>
      </c>
      <c r="P28">
        <v>1</v>
      </c>
      <c r="Q28" t="s">
        <v>89</v>
      </c>
      <c r="R28">
        <v>14.445</v>
      </c>
      <c r="S28">
        <v>415541.02399999998</v>
      </c>
      <c r="T28">
        <v>197661.33199999999</v>
      </c>
      <c r="U28">
        <v>337953.57400000002</v>
      </c>
      <c r="V28">
        <v>3028118.7930000001</v>
      </c>
      <c r="W28">
        <v>868554.326</v>
      </c>
      <c r="X28">
        <v>0</v>
      </c>
      <c r="Y28">
        <v>1007.771</v>
      </c>
      <c r="Z28">
        <v>40384.29</v>
      </c>
      <c r="AA28">
        <v>194487.38699999999</v>
      </c>
      <c r="AB28">
        <v>5043579.8059999999</v>
      </c>
      <c r="AC28">
        <v>4296939.6009999998</v>
      </c>
      <c r="AD28">
        <v>1385260.2609999999</v>
      </c>
      <c r="AE28">
        <v>158313302.16800001</v>
      </c>
      <c r="AF28">
        <v>413981424.71899998</v>
      </c>
      <c r="AG28">
        <v>711053.13899999997</v>
      </c>
      <c r="AH28">
        <v>12266271.095000001</v>
      </c>
      <c r="AI28">
        <v>139116437.52700001</v>
      </c>
      <c r="AJ28">
        <v>364134137.63</v>
      </c>
      <c r="AK28">
        <v>181620904.292</v>
      </c>
      <c r="AL28">
        <v>161841618.32100001</v>
      </c>
      <c r="AM28">
        <v>22668479.921</v>
      </c>
      <c r="AN28">
        <v>151431578.35800001</v>
      </c>
      <c r="AO28">
        <v>309818329.69700003</v>
      </c>
      <c r="AP28">
        <v>60987331.758000001</v>
      </c>
      <c r="AQ28">
        <v>124854703.33400001</v>
      </c>
      <c r="AR28">
        <v>133652557.617</v>
      </c>
      <c r="AS28">
        <v>221130287.93200001</v>
      </c>
      <c r="AT28">
        <v>216664197.77599999</v>
      </c>
      <c r="AU28">
        <v>220792398.44400001</v>
      </c>
      <c r="AV28">
        <v>147452192.009</v>
      </c>
      <c r="AW28">
        <v>165428923.40700001</v>
      </c>
      <c r="AX28">
        <v>136366057.63600001</v>
      </c>
      <c r="AY28">
        <v>376759280.87099999</v>
      </c>
      <c r="AZ28">
        <v>398325897.43300003</v>
      </c>
      <c r="BA28">
        <v>395577084.33700001</v>
      </c>
      <c r="BB28">
        <v>166040166.38699999</v>
      </c>
      <c r="BC28">
        <v>179688992.53299999</v>
      </c>
      <c r="BD28">
        <v>178748078.01699999</v>
      </c>
      <c r="BE28">
        <v>275378263.09500003</v>
      </c>
      <c r="BF28">
        <v>250155774.81200001</v>
      </c>
      <c r="BG28">
        <v>259689475.671</v>
      </c>
      <c r="BH28">
        <v>131658003.124</v>
      </c>
      <c r="BI28">
        <v>152847056.398</v>
      </c>
      <c r="BJ28">
        <v>144936716.62</v>
      </c>
      <c r="BK28">
        <v>305360177.43800002</v>
      </c>
      <c r="BL28">
        <v>289050073.92000002</v>
      </c>
      <c r="BM28">
        <v>267628787.192</v>
      </c>
      <c r="BN28">
        <v>209527935.82300001</v>
      </c>
      <c r="BO28">
        <v>198072017.62400001</v>
      </c>
      <c r="BP28">
        <v>223121309.03299999</v>
      </c>
      <c r="BQ28">
        <v>226725121.27500001</v>
      </c>
      <c r="BR28">
        <v>252767059.586</v>
      </c>
      <c r="BS28">
        <v>230171841.36199999</v>
      </c>
      <c r="BT28">
        <v>176778578.93000001</v>
      </c>
      <c r="BU28">
        <v>189312704.95199999</v>
      </c>
      <c r="BV28">
        <v>178584863.37200001</v>
      </c>
      <c r="BW28">
        <v>67872121.898000002</v>
      </c>
      <c r="BX28">
        <v>233881865.09400001</v>
      </c>
      <c r="BY28">
        <v>228203426.18000001</v>
      </c>
      <c r="BZ28">
        <v>237839994.245</v>
      </c>
      <c r="CA28">
        <v>332238760.07700002</v>
      </c>
      <c r="CB28">
        <v>288038832.77600002</v>
      </c>
      <c r="CC28">
        <v>117797002.148</v>
      </c>
      <c r="CD28">
        <v>127213684.12899999</v>
      </c>
      <c r="CE28">
        <v>115994882.697</v>
      </c>
      <c r="CF28">
        <v>214917417.58000001</v>
      </c>
      <c r="CG28">
        <v>228114945.74000001</v>
      </c>
      <c r="CH28">
        <v>226404266.93900001</v>
      </c>
      <c r="CI28">
        <v>130070514.028</v>
      </c>
      <c r="CJ28">
        <v>130997852.68000001</v>
      </c>
      <c r="CK28">
        <v>134056926.48100001</v>
      </c>
      <c r="CL28">
        <v>351639272.02399999</v>
      </c>
      <c r="CM28">
        <v>382746517.57599998</v>
      </c>
      <c r="CN28">
        <v>396335691.99800003</v>
      </c>
      <c r="CO28">
        <v>208090076.32300001</v>
      </c>
      <c r="CP28">
        <v>236879747.294</v>
      </c>
      <c r="CQ28">
        <v>207824347.859</v>
      </c>
      <c r="CR28">
        <v>22740094.771000002</v>
      </c>
      <c r="CS28">
        <v>121010291.837</v>
      </c>
      <c r="CT28">
        <v>128284205.78</v>
      </c>
      <c r="CU28">
        <v>158731759.26899999</v>
      </c>
      <c r="CV28">
        <v>156293490.491</v>
      </c>
      <c r="CW28">
        <v>147274182.67500001</v>
      </c>
      <c r="CX28">
        <v>244598535.84</v>
      </c>
      <c r="CY28">
        <v>302670022.06599998</v>
      </c>
      <c r="CZ28">
        <v>319593291.47100002</v>
      </c>
      <c r="DA28">
        <v>191265205.19400001</v>
      </c>
      <c r="DB28">
        <v>164183733.734</v>
      </c>
      <c r="DC28">
        <v>194129780.45500001</v>
      </c>
      <c r="DD28">
        <v>126248105.48999999</v>
      </c>
      <c r="DE28">
        <v>130773893.436</v>
      </c>
      <c r="DF28">
        <v>130418028.63699999</v>
      </c>
      <c r="DG28">
        <v>140844471.13</v>
      </c>
      <c r="DH28">
        <v>164924952.505</v>
      </c>
      <c r="DI28">
        <v>144410703.54100001</v>
      </c>
      <c r="DJ28">
        <v>269383883.36299998</v>
      </c>
      <c r="DK28">
        <v>284518766.935</v>
      </c>
      <c r="DL28">
        <v>273917004.17299998</v>
      </c>
      <c r="DM28">
        <v>326882395.23500001</v>
      </c>
      <c r="DN28">
        <v>349409615.89899999</v>
      </c>
      <c r="DO28">
        <v>324783538.648</v>
      </c>
      <c r="DP28">
        <v>65344140.262999997</v>
      </c>
      <c r="DQ28">
        <v>198850372.646</v>
      </c>
      <c r="DR28">
        <v>204788594.995</v>
      </c>
      <c r="DS28">
        <v>311852337.787</v>
      </c>
      <c r="DT28">
        <v>329366104.17000002</v>
      </c>
      <c r="DU28">
        <v>321685348.41900003</v>
      </c>
      <c r="DV28">
        <v>345780896.66600001</v>
      </c>
      <c r="DW28">
        <v>328831072.51800001</v>
      </c>
      <c r="DX28">
        <v>407525366.78299999</v>
      </c>
      <c r="DY28">
        <v>410498773.55400002</v>
      </c>
      <c r="DZ28">
        <v>298039640.574</v>
      </c>
      <c r="EA28">
        <v>249962845.68399999</v>
      </c>
      <c r="EB28">
        <v>350785785.72600001</v>
      </c>
      <c r="EC28">
        <v>371308780.91399997</v>
      </c>
      <c r="ED28">
        <v>372584890.69599998</v>
      </c>
      <c r="EE28">
        <v>385462391.236</v>
      </c>
      <c r="EF28">
        <v>336878510.15799999</v>
      </c>
      <c r="EG28">
        <v>335132115.68699998</v>
      </c>
      <c r="EI28" t="s">
        <v>89</v>
      </c>
      <c r="EJ28">
        <v>14.445</v>
      </c>
      <c r="EK28">
        <v>302233.77799999999</v>
      </c>
      <c r="EL28">
        <v>203187.467</v>
      </c>
      <c r="EM28">
        <v>162512.05600000001</v>
      </c>
      <c r="EN28">
        <v>1349073.942</v>
      </c>
      <c r="EO28">
        <v>951038.59</v>
      </c>
      <c r="EP28">
        <v>350121.71799999999</v>
      </c>
      <c r="EQ28">
        <v>280362.81</v>
      </c>
      <c r="ER28">
        <v>629644.15700000001</v>
      </c>
      <c r="ES28">
        <v>143777.86300000001</v>
      </c>
      <c r="ET28">
        <v>2304744.2390000001</v>
      </c>
      <c r="EU28">
        <v>1372804.4909999999</v>
      </c>
      <c r="EV28">
        <v>640159.86800000002</v>
      </c>
      <c r="EW28">
        <v>4489831.2709999997</v>
      </c>
      <c r="EX28">
        <v>5018323.6260000002</v>
      </c>
      <c r="EY28">
        <v>50929.457000000002</v>
      </c>
      <c r="EZ28">
        <v>4163480.1839999999</v>
      </c>
      <c r="FA28">
        <v>5169402.3169999998</v>
      </c>
      <c r="FB28">
        <v>4050382.0180000002</v>
      </c>
      <c r="FC28">
        <v>1574608.7930000001</v>
      </c>
      <c r="FD28">
        <v>2628145.7889999999</v>
      </c>
      <c r="FE28">
        <v>4795089.74</v>
      </c>
      <c r="FF28">
        <v>3368963.5729999999</v>
      </c>
      <c r="FG28">
        <v>3867760.1970000002</v>
      </c>
      <c r="FH28">
        <v>3225191.071</v>
      </c>
      <c r="FI28">
        <v>1947121.2350000001</v>
      </c>
      <c r="FJ28">
        <v>2338614.44</v>
      </c>
      <c r="FK28">
        <v>1618673.7879999999</v>
      </c>
      <c r="FL28">
        <v>1630127.0209999999</v>
      </c>
      <c r="FM28">
        <v>1975211.1969999999</v>
      </c>
      <c r="FN28">
        <v>2585270.068</v>
      </c>
      <c r="FO28">
        <v>1477106.4369999999</v>
      </c>
      <c r="FP28">
        <v>2006829.537</v>
      </c>
      <c r="FQ28">
        <v>2698485.55</v>
      </c>
      <c r="FR28">
        <v>2947777.2370000002</v>
      </c>
      <c r="FS28">
        <v>2667386.9300000002</v>
      </c>
      <c r="FT28">
        <v>2541540.0460000001</v>
      </c>
      <c r="FU28">
        <v>2375688.4959999998</v>
      </c>
      <c r="FV28">
        <v>2391316.8470000001</v>
      </c>
      <c r="FW28">
        <v>2390923.429</v>
      </c>
      <c r="FX28">
        <v>2612227.9160000002</v>
      </c>
      <c r="FY28">
        <v>3484609.9270000001</v>
      </c>
      <c r="FZ28">
        <v>3481658.4530000002</v>
      </c>
      <c r="GA28">
        <v>3226572.219</v>
      </c>
      <c r="GB28">
        <v>3159891.9780000001</v>
      </c>
      <c r="GC28">
        <v>1762920.3470000001</v>
      </c>
      <c r="GD28">
        <v>1886356.0390000001</v>
      </c>
      <c r="GE28">
        <v>2274999.054</v>
      </c>
      <c r="GF28">
        <v>1252258.1869999999</v>
      </c>
      <c r="GG28">
        <v>1785640.7990000001</v>
      </c>
      <c r="GH28">
        <v>2314125.1860000002</v>
      </c>
      <c r="GI28">
        <v>2507515.0529999998</v>
      </c>
      <c r="GJ28">
        <v>2311717.7999999998</v>
      </c>
      <c r="GK28">
        <v>2500747.8130000001</v>
      </c>
      <c r="GL28">
        <v>2616023.4840000002</v>
      </c>
      <c r="GM28">
        <v>2793907.463</v>
      </c>
      <c r="GN28">
        <v>2339165.8730000001</v>
      </c>
      <c r="GO28">
        <v>3425112.56</v>
      </c>
      <c r="GP28">
        <v>1713804.4790000001</v>
      </c>
      <c r="GQ28">
        <v>2072291.2450000001</v>
      </c>
      <c r="GR28">
        <v>2200696.8259999999</v>
      </c>
      <c r="GS28">
        <v>2298729.3530000001</v>
      </c>
      <c r="GT28">
        <v>2612042.7030000002</v>
      </c>
      <c r="GU28">
        <v>2549003.9720000001</v>
      </c>
      <c r="GV28">
        <v>1831815.5220000001</v>
      </c>
      <c r="GW28">
        <v>2450121.9909999999</v>
      </c>
      <c r="GX28">
        <v>1371576.65</v>
      </c>
      <c r="GY28">
        <v>1629945.5419999999</v>
      </c>
      <c r="GZ28">
        <v>2077468.91</v>
      </c>
      <c r="HA28">
        <v>2301722.2629999998</v>
      </c>
      <c r="HB28">
        <v>2210992.0699999998</v>
      </c>
      <c r="HC28">
        <v>2105169.4959999998</v>
      </c>
      <c r="HD28">
        <v>2359232.5320000001</v>
      </c>
      <c r="HE28">
        <v>3035406.088</v>
      </c>
      <c r="HF28">
        <v>2842846.4279999998</v>
      </c>
      <c r="HG28">
        <v>3092177.5950000002</v>
      </c>
      <c r="HH28">
        <v>2476369.4389999998</v>
      </c>
      <c r="HI28">
        <v>2702072.7960000001</v>
      </c>
      <c r="HJ28">
        <v>2861943.557</v>
      </c>
      <c r="HK28">
        <v>1816420.1529999999</v>
      </c>
      <c r="HL28">
        <v>1982047.236</v>
      </c>
      <c r="HM28">
        <v>1214809.8570000001</v>
      </c>
      <c r="HN28">
        <v>833753.04200000002</v>
      </c>
      <c r="HO28">
        <v>1008918.278</v>
      </c>
      <c r="HP28">
        <v>1209295.0859999999</v>
      </c>
      <c r="HQ28">
        <v>2284438.6320000002</v>
      </c>
      <c r="HR28">
        <v>2515681.827</v>
      </c>
      <c r="HS28">
        <v>1625871.8629999999</v>
      </c>
      <c r="HT28">
        <v>1561096.9879999999</v>
      </c>
      <c r="HU28">
        <v>1523524.473</v>
      </c>
      <c r="HV28">
        <v>1291791.1329999999</v>
      </c>
      <c r="HW28">
        <v>1370980.669</v>
      </c>
      <c r="HX28">
        <v>1158824.5970000001</v>
      </c>
      <c r="HY28">
        <v>2003910.361</v>
      </c>
      <c r="HZ28">
        <v>2139392.5920000002</v>
      </c>
      <c r="IA28">
        <v>2274194.9389999998</v>
      </c>
      <c r="IB28">
        <v>1274612.3689999999</v>
      </c>
      <c r="IC28">
        <v>1539619.747</v>
      </c>
      <c r="ID28">
        <v>1924941.3470000001</v>
      </c>
      <c r="IE28">
        <v>3362933.6839999999</v>
      </c>
      <c r="IF28">
        <v>3315658.31</v>
      </c>
      <c r="IG28">
        <v>3613708.7259999998</v>
      </c>
      <c r="IH28">
        <v>3217466.8280000002</v>
      </c>
      <c r="II28">
        <v>1899545.588</v>
      </c>
      <c r="IJ28">
        <v>3183961.5189999999</v>
      </c>
      <c r="IK28">
        <v>3383158.8169999998</v>
      </c>
      <c r="IL28">
        <v>3771087.4619999998</v>
      </c>
      <c r="IM28">
        <v>3660160.426</v>
      </c>
      <c r="IN28">
        <v>2499769.7740000002</v>
      </c>
      <c r="IO28">
        <v>2482792.1579999998</v>
      </c>
      <c r="IP28">
        <v>2949985.6179999998</v>
      </c>
      <c r="IQ28">
        <v>3284454.2689999999</v>
      </c>
      <c r="IR28">
        <v>3024133.3050000002</v>
      </c>
      <c r="IS28">
        <v>2117732.8879999998</v>
      </c>
      <c r="IT28">
        <v>4579436.6679999996</v>
      </c>
      <c r="IU28">
        <v>4768580.858</v>
      </c>
      <c r="IV28">
        <v>4762821.926</v>
      </c>
      <c r="IW28">
        <v>3310677.7050000001</v>
      </c>
      <c r="IX28">
        <v>3316283.96</v>
      </c>
      <c r="IY28">
        <v>3632061.29</v>
      </c>
      <c r="JB28" t="s">
        <v>89</v>
      </c>
      <c r="JC28" s="3">
        <f t="shared" si="122"/>
        <v>0.72732596914426439</v>
      </c>
      <c r="JD28" s="3">
        <f t="shared" si="124"/>
        <v>1.0279575926362776</v>
      </c>
      <c r="JE28" s="3">
        <f t="shared" si="125"/>
        <v>0.48087094945177294</v>
      </c>
      <c r="JF28" s="3">
        <f t="shared" si="126"/>
        <v>0.44551552769944452</v>
      </c>
      <c r="JG28" s="3">
        <f t="shared" si="127"/>
        <v>1.0949673054762956</v>
      </c>
      <c r="JH28" s="3" t="e">
        <f t="shared" si="128"/>
        <v>#DIV/0!</v>
      </c>
      <c r="JI28" s="3">
        <f t="shared" si="129"/>
        <v>278.20091072277336</v>
      </c>
      <c r="JJ28" s="3">
        <f t="shared" si="130"/>
        <v>15.591314270970221</v>
      </c>
      <c r="JK28" s="3">
        <f t="shared" si="131"/>
        <v>0.73926574477552121</v>
      </c>
      <c r="JL28" s="3">
        <f t="shared" si="132"/>
        <v>0.45696595030739962</v>
      </c>
      <c r="JM28" s="3">
        <f t="shared" si="133"/>
        <v>0.31948424191964808</v>
      </c>
      <c r="JN28" s="3">
        <f t="shared" si="134"/>
        <v>0.46212245165964522</v>
      </c>
      <c r="JO28" s="3">
        <f t="shared" si="135"/>
        <v>2.836041703075241E-2</v>
      </c>
      <c r="JP28" s="3">
        <f t="shared" si="136"/>
        <v>1.2122098544412494E-2</v>
      </c>
      <c r="JQ28" s="3">
        <f t="shared" si="137"/>
        <v>7.1625388042904067E-2</v>
      </c>
      <c r="JR28" s="3">
        <f t="shared" si="138"/>
        <v>0.33942509110997271</v>
      </c>
      <c r="JS28" s="3">
        <f t="shared" si="139"/>
        <v>3.7158817526481813E-2</v>
      </c>
      <c r="JT28" s="3">
        <f t="shared" si="140"/>
        <v>1.1123324070525983E-2</v>
      </c>
      <c r="JU28" s="3">
        <f t="shared" si="141"/>
        <v>8.6697552748026818E-3</v>
      </c>
      <c r="JV28" s="3">
        <f t="shared" si="142"/>
        <v>1.6238998449627964E-2</v>
      </c>
      <c r="JW28" s="3">
        <f t="shared" si="143"/>
        <v>0.21153115500955341</v>
      </c>
      <c r="JX28" s="3">
        <f t="shared" si="144"/>
        <v>2.224743088284677E-2</v>
      </c>
      <c r="JY28" s="3">
        <f t="shared" si="145"/>
        <v>1.2483961813307302E-2</v>
      </c>
      <c r="JZ28" s="3">
        <f t="shared" si="146"/>
        <v>5.2882967298810153E-2</v>
      </c>
      <c r="KA28" s="3">
        <f t="shared" si="147"/>
        <v>1.5595097205038704E-2</v>
      </c>
      <c r="KB28" s="3">
        <f t="shared" si="148"/>
        <v>1.7497715582081304E-2</v>
      </c>
      <c r="KC28" s="3">
        <f t="shared" si="149"/>
        <v>7.3200003633050936E-3</v>
      </c>
      <c r="KD28" s="3">
        <f t="shared" si="150"/>
        <v>7.5237489060620884E-3</v>
      </c>
      <c r="KE28" s="3">
        <f t="shared" si="151"/>
        <v>8.9460108722944839E-3</v>
      </c>
      <c r="KF28" s="3">
        <f t="shared" si="152"/>
        <v>1.7532937508600778E-2</v>
      </c>
      <c r="KG28" s="3">
        <f t="shared" si="153"/>
        <v>8.928949101396964E-3</v>
      </c>
      <c r="KH28" s="3">
        <f t="shared" si="154"/>
        <v>1.4716488632067093E-2</v>
      </c>
      <c r="KI28" s="3">
        <f t="shared" si="155"/>
        <v>7.1623598594879583E-3</v>
      </c>
      <c r="KJ28" s="3">
        <f t="shared" si="156"/>
        <v>7.4004157299258399E-3</v>
      </c>
      <c r="KK28" s="3">
        <f t="shared" si="157"/>
        <v>6.743026923489835E-3</v>
      </c>
      <c r="KL28" s="3">
        <f t="shared" si="158"/>
        <v>1.5306778481998608E-2</v>
      </c>
      <c r="KM28" s="3">
        <f t="shared" si="159"/>
        <v>1.3221113116117579E-2</v>
      </c>
      <c r="KN28" s="3">
        <f t="shared" si="160"/>
        <v>1.3378140193331599E-2</v>
      </c>
      <c r="KO28" s="3">
        <f t="shared" si="161"/>
        <v>8.6823244584674393E-3</v>
      </c>
      <c r="KP28" s="3">
        <f t="shared" si="162"/>
        <v>1.0442405009291399E-2</v>
      </c>
      <c r="KQ28" s="3">
        <f t="shared" si="163"/>
        <v>1.3418371761105346E-2</v>
      </c>
      <c r="KR28" s="3">
        <f t="shared" si="164"/>
        <v>2.6444715629788607E-2</v>
      </c>
      <c r="KS28" s="3">
        <f t="shared" si="165"/>
        <v>2.1109809341687914E-2</v>
      </c>
      <c r="KT28" s="3">
        <f t="shared" si="166"/>
        <v>2.1801873615536028E-2</v>
      </c>
      <c r="KU28" s="3">
        <f t="shared" si="167"/>
        <v>5.7732490260880244E-3</v>
      </c>
      <c r="KV28" s="3">
        <f t="shared" si="168"/>
        <v>6.5260527818515081E-3</v>
      </c>
      <c r="KW28" s="3">
        <f t="shared" si="169"/>
        <v>8.5005767797613242E-3</v>
      </c>
      <c r="KX28" s="3">
        <f t="shared" si="170"/>
        <v>5.9765691008279321E-3</v>
      </c>
      <c r="KY28" s="3">
        <f t="shared" si="171"/>
        <v>9.0151088499016603E-3</v>
      </c>
      <c r="KZ28" s="3">
        <f t="shared" si="172"/>
        <v>1.0371600973610895E-2</v>
      </c>
      <c r="LA28" s="3">
        <f t="shared" si="173"/>
        <v>1.1059714242951395E-2</v>
      </c>
      <c r="LB28" s="3">
        <f t="shared" si="174"/>
        <v>9.145645021096882E-3</v>
      </c>
      <c r="LC28" s="3">
        <f t="shared" si="175"/>
        <v>1.0864699166510899E-2</v>
      </c>
      <c r="LD28" s="3">
        <f t="shared" si="176"/>
        <v>1.4798305879785817E-2</v>
      </c>
      <c r="LE28" s="3">
        <f t="shared" si="177"/>
        <v>1.4758161443567097E-2</v>
      </c>
      <c r="LF28" s="3">
        <f t="shared" si="178"/>
        <v>1.3098343436461445E-2</v>
      </c>
      <c r="LG28" s="3">
        <f t="shared" si="179"/>
        <v>5.0464203331484887E-2</v>
      </c>
      <c r="LH28" s="3">
        <f t="shared" si="180"/>
        <v>7.3276501293129369E-3</v>
      </c>
      <c r="LI28" s="3">
        <f t="shared" si="181"/>
        <v>9.0808945320805089E-3</v>
      </c>
      <c r="LJ28" s="3">
        <f t="shared" si="182"/>
        <v>9.2528459437021867E-3</v>
      </c>
      <c r="LK28" s="3">
        <f t="shared" si="183"/>
        <v>6.9189078133666407E-3</v>
      </c>
      <c r="LL28" s="3">
        <f t="shared" si="184"/>
        <v>9.0683699757640492E-3</v>
      </c>
      <c r="LM28" s="3">
        <f t="shared" si="185"/>
        <v>2.1638954519381016E-2</v>
      </c>
      <c r="LN28" s="3">
        <f t="shared" si="186"/>
        <v>1.4399516329882111E-2</v>
      </c>
      <c r="LO28" s="3">
        <f t="shared" si="123"/>
        <v>2.1122673121711497E-2</v>
      </c>
      <c r="LP28" s="3">
        <f t="shared" si="202"/>
        <v>6.3818775855588794E-3</v>
      </c>
      <c r="LQ28" s="3">
        <f t="shared" si="203"/>
        <v>7.145281676798911E-3</v>
      </c>
      <c r="LR28" s="3">
        <f t="shared" si="204"/>
        <v>9.17592648799208E-3</v>
      </c>
      <c r="LS28" s="3">
        <f t="shared" si="205"/>
        <v>1.7695957305931098E-2</v>
      </c>
      <c r="LT28" s="3">
        <f t="shared" si="206"/>
        <v>1.6878078722412228E-2</v>
      </c>
      <c r="LU28" s="3">
        <f t="shared" si="207"/>
        <v>1.5703548867341571E-2</v>
      </c>
      <c r="LV28" s="3">
        <f t="shared" si="208"/>
        <v>6.7092407466904846E-3</v>
      </c>
      <c r="LW28" s="3">
        <f t="shared" si="209"/>
        <v>7.930591001124589E-3</v>
      </c>
      <c r="LX28" s="3">
        <f t="shared" si="210"/>
        <v>7.1728246670611367E-3</v>
      </c>
      <c r="LY28" s="3">
        <f t="shared" si="211"/>
        <v>1.4859803262315516E-2</v>
      </c>
      <c r="LZ28" s="3">
        <f t="shared" si="212"/>
        <v>1.0454120570833303E-2</v>
      </c>
      <c r="MA28" s="3">
        <f t="shared" si="213"/>
        <v>1.300171430266314E-2</v>
      </c>
      <c r="MB28" s="3">
        <f t="shared" si="214"/>
        <v>0.12585451317686594</v>
      </c>
      <c r="MC28" s="3">
        <f t="shared" si="215"/>
        <v>1.5010460064394399E-2</v>
      </c>
      <c r="MD28" s="3">
        <f t="shared" si="216"/>
        <v>1.5450438531763578E-2</v>
      </c>
      <c r="ME28" s="3">
        <f t="shared" si="217"/>
        <v>7.6532249286123174E-3</v>
      </c>
      <c r="MF28" s="3">
        <f t="shared" si="218"/>
        <v>5.3345346589979119E-3</v>
      </c>
      <c r="MG28" s="3">
        <f t="shared" si="219"/>
        <v>6.8506119652108266E-3</v>
      </c>
      <c r="MH28" s="3">
        <f t="shared" si="220"/>
        <v>4.9439996925862211E-3</v>
      </c>
      <c r="MI28" s="3">
        <f t="shared" si="221"/>
        <v>7.5476210574361323E-3</v>
      </c>
      <c r="MJ28" s="3">
        <f t="shared" si="222"/>
        <v>7.8715101165641142E-3</v>
      </c>
      <c r="MK28" s="3">
        <f t="shared" si="223"/>
        <v>8.5006149516368146E-3</v>
      </c>
      <c r="ML28" s="3">
        <f t="shared" si="224"/>
        <v>9.5082317382865073E-3</v>
      </c>
      <c r="MM28" s="3">
        <f t="shared" si="225"/>
        <v>7.8479688661326156E-3</v>
      </c>
      <c r="MN28" s="3">
        <f t="shared" si="226"/>
        <v>1.0232162518290792E-2</v>
      </c>
      <c r="MO28" s="3">
        <f t="shared" si="227"/>
        <v>1.0483596021945697E-2</v>
      </c>
      <c r="MP28" s="3">
        <f t="shared" si="228"/>
        <v>8.8854632224615454E-3</v>
      </c>
      <c r="MQ28" s="3">
        <f t="shared" si="229"/>
        <v>1.4227824102164315E-2</v>
      </c>
      <c r="MR28" s="3">
        <f t="shared" si="230"/>
        <v>1.2971915768386477E-2</v>
      </c>
      <c r="MS28" s="3">
        <f t="shared" si="231"/>
        <v>1.5748105114343738E-2</v>
      </c>
      <c r="MT28" s="3">
        <f t="shared" si="232"/>
        <v>4.7315836162419387E-3</v>
      </c>
      <c r="MU28" s="3">
        <f t="shared" si="233"/>
        <v>5.4113117513676532E-3</v>
      </c>
      <c r="MV28" s="3">
        <f t="shared" si="234"/>
        <v>7.0274620329311473E-3</v>
      </c>
      <c r="MW28" s="3">
        <f t="shared" si="235"/>
        <v>1.0287900887358412E-2</v>
      </c>
      <c r="MX28" s="3">
        <f t="shared" si="236"/>
        <v>9.4893161468069653E-3</v>
      </c>
      <c r="MY28" s="3">
        <f t="shared" si="237"/>
        <v>1.1126514419551703E-2</v>
      </c>
      <c r="MZ28" s="3">
        <f t="shared" si="238"/>
        <v>4.9238796547788323E-2</v>
      </c>
      <c r="NA28" s="3">
        <f t="shared" si="239"/>
        <v>9.5526378086383257E-3</v>
      </c>
      <c r="NB28" s="3">
        <f t="shared" si="240"/>
        <v>1.55475529244084E-2</v>
      </c>
      <c r="NC28" s="3">
        <f t="shared" si="187"/>
        <v>1.0848592128595009E-2</v>
      </c>
      <c r="ND28" s="3">
        <f t="shared" si="188"/>
        <v>1.1449531127385164E-2</v>
      </c>
      <c r="NE28" s="3">
        <f t="shared" si="189"/>
        <v>1.1378076259887925E-2</v>
      </c>
      <c r="NF28" s="3">
        <f t="shared" si="190"/>
        <v>7.2293460919982564E-3</v>
      </c>
      <c r="NG28" s="3">
        <f t="shared" si="191"/>
        <v>7.5503575102808859E-3</v>
      </c>
      <c r="NH28" s="3">
        <f t="shared" si="192"/>
        <v>7.2387778981395645E-3</v>
      </c>
      <c r="NI28" s="3">
        <f t="shared" si="193"/>
        <v>8.0011305285128675E-3</v>
      </c>
      <c r="NJ28" s="3">
        <f t="shared" si="194"/>
        <v>1.0146748597521345E-2</v>
      </c>
      <c r="NK28" s="3">
        <f t="shared" si="195"/>
        <v>8.472190665796837E-3</v>
      </c>
      <c r="NL28" s="3">
        <f t="shared" si="196"/>
        <v>1.3054795417443206E-2</v>
      </c>
      <c r="NM28" s="3">
        <f t="shared" si="197"/>
        <v>1.2842628839161405E-2</v>
      </c>
      <c r="NN28" s="3">
        <f t="shared" si="198"/>
        <v>1.2783185912619545E-2</v>
      </c>
      <c r="NO28" s="3">
        <f t="shared" si="199"/>
        <v>8.5888475251351612E-3</v>
      </c>
      <c r="NP28" s="3">
        <f t="shared" si="200"/>
        <v>9.8441540792988651E-3</v>
      </c>
      <c r="NQ28" s="3">
        <f t="shared" si="201"/>
        <v>1.0837699880104001E-2</v>
      </c>
      <c r="NT28" t="s">
        <v>89</v>
      </c>
      <c r="NU28">
        <v>4.4999999999999998E-2</v>
      </c>
      <c r="NV28">
        <v>0.91500000000000004</v>
      </c>
      <c r="NW28">
        <v>0.42299999999999999</v>
      </c>
      <c r="NX28">
        <v>0.29399999999999998</v>
      </c>
      <c r="NY28">
        <v>0.30099999999999999</v>
      </c>
      <c r="NZ28">
        <v>0.53300000000000003</v>
      </c>
      <c r="OA28">
        <v>0.45600000000000002</v>
      </c>
      <c r="OB28">
        <v>0.47499999999999998</v>
      </c>
      <c r="OC28">
        <v>0.39100000000000001</v>
      </c>
      <c r="OD28">
        <v>0.35199999999999998</v>
      </c>
      <c r="OE28">
        <v>0.34100000000000003</v>
      </c>
      <c r="OF28">
        <v>0.99299999999999999</v>
      </c>
      <c r="OG28">
        <v>0.97899999999999998</v>
      </c>
      <c r="OH28">
        <v>0.94599999999999995</v>
      </c>
      <c r="OI28">
        <v>0.48</v>
      </c>
      <c r="OJ28">
        <v>0.43</v>
      </c>
      <c r="OK28">
        <v>0.432</v>
      </c>
      <c r="OL28">
        <v>0.64300000000000002</v>
      </c>
      <c r="OM28">
        <v>0.61899999999999999</v>
      </c>
      <c r="ON28">
        <v>0.62</v>
      </c>
      <c r="OO28">
        <v>0.46800000000000003</v>
      </c>
      <c r="OP28">
        <v>0.33800000000000002</v>
      </c>
      <c r="OQ28">
        <v>0.32400000000000001</v>
      </c>
      <c r="OR28">
        <v>0.72299999999999998</v>
      </c>
      <c r="OS28">
        <v>0.69399999999999995</v>
      </c>
      <c r="OT28">
        <v>0.7</v>
      </c>
      <c r="OU28">
        <v>0.47899999999999998</v>
      </c>
      <c r="OV28">
        <v>0.56599999999999995</v>
      </c>
      <c r="OW28">
        <v>0.52900000000000003</v>
      </c>
      <c r="OX28">
        <v>0.56799999999999995</v>
      </c>
      <c r="OY28">
        <v>0.64200000000000002</v>
      </c>
      <c r="OZ28">
        <v>0.63800000000000001</v>
      </c>
      <c r="PA28">
        <v>0.45</v>
      </c>
      <c r="PB28">
        <v>0.41699999999999998</v>
      </c>
      <c r="PC28">
        <v>0.45400000000000001</v>
      </c>
      <c r="PD28">
        <v>0.56399999999999995</v>
      </c>
      <c r="PE28">
        <v>0.48199999999999998</v>
      </c>
      <c r="PF28">
        <v>0.498</v>
      </c>
      <c r="PG28">
        <v>0.621</v>
      </c>
      <c r="PH28">
        <v>0.69</v>
      </c>
      <c r="PI28">
        <v>0.60599999999999998</v>
      </c>
      <c r="PJ28">
        <v>0.28000000000000003</v>
      </c>
      <c r="PK28">
        <v>0.28499999999999998</v>
      </c>
      <c r="PL28">
        <v>0.30199999999999999</v>
      </c>
      <c r="PM28">
        <v>0.57799999999999996</v>
      </c>
      <c r="PN28">
        <v>0.53500000000000003</v>
      </c>
      <c r="PO28">
        <v>0.53700000000000003</v>
      </c>
      <c r="PP28">
        <v>0.315</v>
      </c>
      <c r="PQ28">
        <v>0.32900000000000001</v>
      </c>
      <c r="PR28">
        <v>0.30199999999999999</v>
      </c>
      <c r="PS28">
        <v>0.76400000000000001</v>
      </c>
      <c r="PT28">
        <v>0.86399999999999999</v>
      </c>
      <c r="PU28">
        <v>0.84399999999999997</v>
      </c>
      <c r="PV28">
        <v>0.505</v>
      </c>
      <c r="PW28">
        <v>0.47199999999999998</v>
      </c>
      <c r="PX28">
        <v>0.47399999999999998</v>
      </c>
      <c r="PY28">
        <v>0.192</v>
      </c>
      <c r="PZ28">
        <v>0.28299999999999997</v>
      </c>
      <c r="QA28">
        <v>0.32600000000000001</v>
      </c>
      <c r="QB28">
        <v>0.28799999999999998</v>
      </c>
      <c r="QC28">
        <v>0.31</v>
      </c>
      <c r="QD28">
        <v>0.29699999999999999</v>
      </c>
      <c r="QE28">
        <v>0.68</v>
      </c>
      <c r="QF28">
        <v>0.72199999999999998</v>
      </c>
      <c r="QG28">
        <v>0.61599999999999999</v>
      </c>
      <c r="QH28">
        <v>0.32600000000000001</v>
      </c>
      <c r="QI28">
        <v>0.39800000000000002</v>
      </c>
      <c r="QJ28">
        <v>0.42299999999999999</v>
      </c>
      <c r="QK28">
        <v>0.25900000000000001</v>
      </c>
      <c r="QL28">
        <v>0.24299999999999999</v>
      </c>
      <c r="QM28">
        <v>0.23899999999999999</v>
      </c>
      <c r="QN28">
        <v>0.30499999999999999</v>
      </c>
      <c r="QO28">
        <v>0.29799999999999999</v>
      </c>
      <c r="QP28">
        <v>0.30399999999999999</v>
      </c>
      <c r="QQ28">
        <v>0.52400000000000002</v>
      </c>
      <c r="QR28">
        <v>0.52300000000000002</v>
      </c>
      <c r="QS28">
        <v>0.56200000000000006</v>
      </c>
      <c r="QT28">
        <v>0.78100000000000003</v>
      </c>
      <c r="QU28">
        <v>0.71099999999999997</v>
      </c>
      <c r="QV28">
        <v>0.68400000000000005</v>
      </c>
      <c r="QW28">
        <v>0.45200000000000001</v>
      </c>
      <c r="QX28">
        <v>0.38100000000000001</v>
      </c>
      <c r="QY28">
        <v>0.441</v>
      </c>
      <c r="QZ28">
        <v>0.81200000000000006</v>
      </c>
      <c r="RA28">
        <v>0.751</v>
      </c>
      <c r="RB28">
        <v>0.70199999999999996</v>
      </c>
      <c r="RC28">
        <v>1.0169999999999999</v>
      </c>
      <c r="RD28">
        <v>0.81200000000000006</v>
      </c>
      <c r="RE28">
        <v>0.80100000000000005</v>
      </c>
      <c r="RF28">
        <v>0.78100000000000003</v>
      </c>
      <c r="RG28">
        <v>0.86799999999999999</v>
      </c>
      <c r="RH28">
        <v>0.371</v>
      </c>
      <c r="RI28">
        <v>0.70299999999999996</v>
      </c>
      <c r="RJ28">
        <v>0.61399999999999999</v>
      </c>
      <c r="RK28">
        <v>0.67200000000000004</v>
      </c>
      <c r="RL28">
        <v>0.71399999999999997</v>
      </c>
      <c r="RM28">
        <v>0.57199999999999995</v>
      </c>
      <c r="RN28">
        <v>0.55100000000000005</v>
      </c>
      <c r="RP28" t="s">
        <v>89</v>
      </c>
      <c r="RQ28">
        <v>0.115</v>
      </c>
      <c r="RR28">
        <v>9.6000000000000002E-2</v>
      </c>
      <c r="RS28">
        <v>9.7000000000000003E-2</v>
      </c>
      <c r="RT28">
        <v>0.13100000000000001</v>
      </c>
      <c r="RU28">
        <v>0.12</v>
      </c>
      <c r="RV28">
        <v>0.123</v>
      </c>
      <c r="RW28">
        <v>0.111</v>
      </c>
      <c r="RX28">
        <v>0.105</v>
      </c>
      <c r="RY28">
        <v>0.10299999999999999</v>
      </c>
      <c r="RZ28">
        <v>0.189</v>
      </c>
      <c r="SA28">
        <v>0.187</v>
      </c>
      <c r="SB28">
        <v>0.183</v>
      </c>
      <c r="SC28">
        <v>0.124</v>
      </c>
      <c r="SD28">
        <v>0.11600000000000001</v>
      </c>
      <c r="SE28">
        <v>0.11700000000000001</v>
      </c>
      <c r="SF28">
        <v>0.14499999999999999</v>
      </c>
      <c r="SG28">
        <v>0.14199999999999999</v>
      </c>
      <c r="SH28">
        <v>0.14199999999999999</v>
      </c>
      <c r="SI28">
        <v>0.122</v>
      </c>
      <c r="SJ28">
        <v>0.10299999999999999</v>
      </c>
      <c r="SK28">
        <v>0.1</v>
      </c>
      <c r="SL28">
        <v>0.156</v>
      </c>
      <c r="SM28">
        <v>0.152</v>
      </c>
      <c r="SN28">
        <v>0.153</v>
      </c>
      <c r="SO28">
        <v>0.123</v>
      </c>
      <c r="SP28">
        <v>0.13500000000000001</v>
      </c>
      <c r="SQ28">
        <v>0.13</v>
      </c>
      <c r="SR28">
        <v>0.13600000000000001</v>
      </c>
      <c r="SS28">
        <v>0.14499999999999999</v>
      </c>
      <c r="ST28">
        <v>0.14499999999999999</v>
      </c>
      <c r="SU28">
        <v>0.11899999999999999</v>
      </c>
      <c r="SV28">
        <v>0.114</v>
      </c>
      <c r="SW28">
        <v>0.12</v>
      </c>
      <c r="SX28">
        <v>0.13500000000000001</v>
      </c>
      <c r="SY28">
        <v>0.124</v>
      </c>
      <c r="SZ28">
        <v>0.126</v>
      </c>
      <c r="TA28">
        <v>0.14299999999999999</v>
      </c>
      <c r="TB28">
        <v>0.152</v>
      </c>
      <c r="TC28">
        <v>0.14099999999999999</v>
      </c>
      <c r="TD28">
        <v>9.2999999999999999E-2</v>
      </c>
      <c r="TE28">
        <v>9.4E-2</v>
      </c>
      <c r="TF28">
        <v>9.7000000000000003E-2</v>
      </c>
      <c r="TG28">
        <v>0.13700000000000001</v>
      </c>
      <c r="TH28">
        <v>0.13100000000000001</v>
      </c>
      <c r="TI28">
        <v>0.13100000000000001</v>
      </c>
      <c r="TJ28">
        <v>9.9000000000000005E-2</v>
      </c>
      <c r="TK28">
        <v>0.10100000000000001</v>
      </c>
      <c r="TL28">
        <v>9.7000000000000003E-2</v>
      </c>
      <c r="TM28">
        <v>0.161</v>
      </c>
      <c r="TN28">
        <v>0.17299999999999999</v>
      </c>
      <c r="TO28">
        <v>0.17100000000000001</v>
      </c>
      <c r="TP28">
        <v>0.127</v>
      </c>
      <c r="TQ28">
        <v>0.122</v>
      </c>
      <c r="TR28">
        <v>0.123</v>
      </c>
      <c r="TS28">
        <v>7.8E-2</v>
      </c>
      <c r="TT28">
        <v>9.4E-2</v>
      </c>
      <c r="TU28">
        <v>0.10100000000000001</v>
      </c>
      <c r="TV28">
        <v>9.5000000000000001E-2</v>
      </c>
      <c r="TW28">
        <v>9.8000000000000004E-2</v>
      </c>
      <c r="TX28">
        <v>9.6000000000000002E-2</v>
      </c>
      <c r="TY28">
        <v>0.15</v>
      </c>
      <c r="TZ28">
        <v>0.156</v>
      </c>
      <c r="UA28">
        <v>0.14199999999999999</v>
      </c>
      <c r="UB28">
        <v>0.10100000000000001</v>
      </c>
      <c r="UC28">
        <v>0.112</v>
      </c>
      <c r="UD28">
        <v>0.115</v>
      </c>
      <c r="UE28">
        <v>0.09</v>
      </c>
      <c r="UF28">
        <v>8.6999999999999994E-2</v>
      </c>
      <c r="UG28">
        <v>8.5999999999999993E-2</v>
      </c>
      <c r="UH28">
        <v>9.7000000000000003E-2</v>
      </c>
      <c r="UI28">
        <v>9.6000000000000002E-2</v>
      </c>
      <c r="UJ28">
        <v>9.7000000000000003E-2</v>
      </c>
      <c r="UK28">
        <v>0.13</v>
      </c>
      <c r="UL28">
        <v>0.13</v>
      </c>
      <c r="UM28">
        <v>0.13500000000000001</v>
      </c>
      <c r="UN28">
        <v>0.16300000000000001</v>
      </c>
      <c r="UO28">
        <v>0.154</v>
      </c>
      <c r="UP28">
        <v>0.151</v>
      </c>
      <c r="UQ28">
        <v>0.12</v>
      </c>
      <c r="UR28">
        <v>0.109</v>
      </c>
      <c r="US28">
        <v>0.11799999999999999</v>
      </c>
      <c r="UT28">
        <v>0.16700000000000001</v>
      </c>
      <c r="UU28">
        <v>0.159</v>
      </c>
      <c r="UV28">
        <v>0.153</v>
      </c>
      <c r="UW28">
        <v>0.192</v>
      </c>
      <c r="UX28">
        <v>0.16700000000000001</v>
      </c>
      <c r="UY28">
        <v>0.16500000000000001</v>
      </c>
      <c r="UZ28">
        <v>0.16300000000000001</v>
      </c>
      <c r="VA28">
        <v>0.17399999999999999</v>
      </c>
      <c r="VB28">
        <v>0.108</v>
      </c>
      <c r="VC28">
        <v>0.153</v>
      </c>
      <c r="VD28">
        <v>0.14199999999999999</v>
      </c>
      <c r="VE28">
        <v>0.14899999999999999</v>
      </c>
      <c r="VF28">
        <v>0.155</v>
      </c>
      <c r="VG28">
        <v>0.13600000000000001</v>
      </c>
      <c r="VH28">
        <v>0.13300000000000001</v>
      </c>
    </row>
    <row r="29" spans="1:580" x14ac:dyDescent="0.25">
      <c r="A29" t="s">
        <v>103</v>
      </c>
      <c r="B29">
        <v>807.95899999999995</v>
      </c>
      <c r="C29">
        <v>460.97899999999998</v>
      </c>
      <c r="D29">
        <v>30</v>
      </c>
      <c r="E29" t="s">
        <v>179</v>
      </c>
      <c r="F29">
        <v>-145</v>
      </c>
      <c r="G29">
        <v>-48</v>
      </c>
      <c r="H29">
        <v>-29</v>
      </c>
      <c r="I29">
        <v>-1</v>
      </c>
      <c r="J29">
        <v>17.3</v>
      </c>
      <c r="K29">
        <v>0</v>
      </c>
      <c r="L29">
        <v>0</v>
      </c>
      <c r="P29">
        <v>1</v>
      </c>
      <c r="Q29" t="s">
        <v>103</v>
      </c>
      <c r="R29">
        <v>17.291</v>
      </c>
      <c r="S29">
        <v>3883.931</v>
      </c>
      <c r="T29">
        <v>950.16200000000003</v>
      </c>
      <c r="U29">
        <v>692.51599999999996</v>
      </c>
      <c r="V29">
        <v>5859.6580000000004</v>
      </c>
      <c r="W29">
        <v>6974.02</v>
      </c>
      <c r="X29">
        <v>1456.68</v>
      </c>
      <c r="Y29">
        <v>3075.6210000000001</v>
      </c>
      <c r="Z29">
        <v>427.03</v>
      </c>
      <c r="AA29">
        <v>238.886</v>
      </c>
      <c r="AB29">
        <v>261.33699999999999</v>
      </c>
      <c r="AC29">
        <v>136152.11300000001</v>
      </c>
      <c r="AD29">
        <v>42544.483</v>
      </c>
      <c r="AE29">
        <v>1355303.7180000001</v>
      </c>
      <c r="AF29">
        <v>3614909.4360000002</v>
      </c>
      <c r="AG29">
        <v>3172.8809999999999</v>
      </c>
      <c r="AH29">
        <v>266412.348</v>
      </c>
      <c r="AI29">
        <v>935132.41399999999</v>
      </c>
      <c r="AJ29">
        <v>2193023.1430000002</v>
      </c>
      <c r="AK29">
        <v>797427.20299999998</v>
      </c>
      <c r="AL29">
        <v>895987.85400000005</v>
      </c>
      <c r="AM29">
        <v>221808.171</v>
      </c>
      <c r="AN29">
        <v>674674.12</v>
      </c>
      <c r="AO29">
        <v>1536003.723</v>
      </c>
      <c r="AP29">
        <v>3537.4929999999999</v>
      </c>
      <c r="AQ29">
        <v>10932.951999999999</v>
      </c>
      <c r="AR29">
        <v>15149.505999999999</v>
      </c>
      <c r="AS29">
        <v>41444.463000000003</v>
      </c>
      <c r="AT29">
        <v>100175.103</v>
      </c>
      <c r="AU29">
        <v>97573.815000000002</v>
      </c>
      <c r="AV29">
        <v>78776.942999999999</v>
      </c>
      <c r="AW29">
        <v>60670.504999999997</v>
      </c>
      <c r="AX29">
        <v>70236.991999999998</v>
      </c>
      <c r="AY29">
        <v>16928.532999999999</v>
      </c>
      <c r="AZ29">
        <v>18299.316999999999</v>
      </c>
      <c r="BA29">
        <v>11450.126</v>
      </c>
      <c r="BB29">
        <v>11386.069</v>
      </c>
      <c r="BC29">
        <v>17333.319</v>
      </c>
      <c r="BD29">
        <v>17737.195</v>
      </c>
      <c r="BE29">
        <v>11172.056</v>
      </c>
      <c r="BF29">
        <v>9130.4390000000003</v>
      </c>
      <c r="BG29">
        <v>9329.2129999999997</v>
      </c>
      <c r="BH29">
        <v>25289.001</v>
      </c>
      <c r="BI29">
        <v>34890.970999999998</v>
      </c>
      <c r="BJ29">
        <v>29038.024000000001</v>
      </c>
      <c r="BK29">
        <v>21504.626</v>
      </c>
      <c r="BL29">
        <v>31368.269</v>
      </c>
      <c r="BM29">
        <v>28772.138999999999</v>
      </c>
      <c r="BN29">
        <v>4912.1009999999997</v>
      </c>
      <c r="BO29">
        <v>2235.96</v>
      </c>
      <c r="BP29">
        <v>947.375</v>
      </c>
      <c r="BQ29">
        <v>7976.4989999999998</v>
      </c>
      <c r="BR29">
        <v>9172.4</v>
      </c>
      <c r="BS29">
        <v>10963.873</v>
      </c>
      <c r="BT29">
        <v>11704.754000000001</v>
      </c>
      <c r="BU29">
        <v>12125.739</v>
      </c>
      <c r="BV29">
        <v>8284.6</v>
      </c>
      <c r="BW29">
        <v>13467.795</v>
      </c>
      <c r="BX29">
        <v>30614.812000000002</v>
      </c>
      <c r="BY29">
        <v>32294.625</v>
      </c>
      <c r="BZ29">
        <v>28778.723999999998</v>
      </c>
      <c r="CA29">
        <v>43118.877</v>
      </c>
      <c r="CB29">
        <v>44225.139000000003</v>
      </c>
      <c r="CC29">
        <v>10683.045</v>
      </c>
      <c r="CD29">
        <v>12703.531999999999</v>
      </c>
      <c r="CE29">
        <v>10145.121999999999</v>
      </c>
      <c r="CF29">
        <v>16437.814999999999</v>
      </c>
      <c r="CG29">
        <v>21681.852999999999</v>
      </c>
      <c r="CH29">
        <v>14457.864</v>
      </c>
      <c r="CI29">
        <v>5161.9520000000002</v>
      </c>
      <c r="CJ29">
        <v>7347.7330000000002</v>
      </c>
      <c r="CK29">
        <v>5230.2479999999996</v>
      </c>
      <c r="CL29">
        <v>106.20399999999999</v>
      </c>
      <c r="CM29">
        <v>179.21</v>
      </c>
      <c r="CN29">
        <v>59.712000000000003</v>
      </c>
      <c r="CO29">
        <v>19623.085999999999</v>
      </c>
      <c r="CP29">
        <v>24590.071</v>
      </c>
      <c r="CQ29">
        <v>18349.567999999999</v>
      </c>
      <c r="CR29">
        <v>857.86800000000005</v>
      </c>
      <c r="CS29">
        <v>4001.8090000000002</v>
      </c>
      <c r="CT29">
        <v>4751.8969999999999</v>
      </c>
      <c r="CU29">
        <v>17089.204000000002</v>
      </c>
      <c r="CV29">
        <v>11949.305</v>
      </c>
      <c r="CW29">
        <v>14264.630999999999</v>
      </c>
      <c r="CX29">
        <v>32675.628000000001</v>
      </c>
      <c r="CY29">
        <v>41848.239999999998</v>
      </c>
      <c r="CZ29">
        <v>40561.894999999997</v>
      </c>
      <c r="DA29">
        <v>38655.211000000003</v>
      </c>
      <c r="DB29">
        <v>37056.464999999997</v>
      </c>
      <c r="DC29">
        <v>37672.642999999996</v>
      </c>
      <c r="DD29">
        <v>28992.845000000001</v>
      </c>
      <c r="DE29">
        <v>22055.401999999998</v>
      </c>
      <c r="DF29">
        <v>21723.882000000001</v>
      </c>
      <c r="DG29">
        <v>22225.899000000001</v>
      </c>
      <c r="DH29">
        <v>23299.659</v>
      </c>
      <c r="DI29">
        <v>20273.61</v>
      </c>
      <c r="DJ29">
        <v>10207.565000000001</v>
      </c>
      <c r="DK29">
        <v>12913.457</v>
      </c>
      <c r="DL29">
        <v>8534.598</v>
      </c>
      <c r="DM29">
        <v>18845.143</v>
      </c>
      <c r="DN29">
        <v>18673.991000000002</v>
      </c>
      <c r="DO29">
        <v>18711.595000000001</v>
      </c>
      <c r="DP29">
        <v>9365.6890000000003</v>
      </c>
      <c r="DQ29">
        <v>15783.566000000001</v>
      </c>
      <c r="DR29">
        <v>13594.446</v>
      </c>
      <c r="DS29">
        <v>17478.366000000002</v>
      </c>
      <c r="DT29">
        <v>13324.210999999999</v>
      </c>
      <c r="DU29">
        <v>19165.150000000001</v>
      </c>
      <c r="DV29">
        <v>14853.781999999999</v>
      </c>
      <c r="DW29">
        <v>16861.412</v>
      </c>
      <c r="DX29">
        <v>64034.953000000001</v>
      </c>
      <c r="DY29">
        <v>75207.235000000001</v>
      </c>
      <c r="DZ29">
        <v>52602.603999999999</v>
      </c>
      <c r="EA29">
        <v>13441.938</v>
      </c>
      <c r="EB29">
        <v>7685.2039999999997</v>
      </c>
      <c r="EC29">
        <v>3664.096</v>
      </c>
      <c r="ED29">
        <v>5937.9210000000003</v>
      </c>
      <c r="EE29">
        <v>16251.436</v>
      </c>
      <c r="EF29">
        <v>10447.141</v>
      </c>
      <c r="EG29">
        <v>6625.7219999999998</v>
      </c>
      <c r="EI29" t="s">
        <v>103</v>
      </c>
      <c r="EJ29">
        <v>17.291</v>
      </c>
      <c r="EK29">
        <v>9329.848</v>
      </c>
      <c r="EL29">
        <v>5569.2529999999997</v>
      </c>
      <c r="EM29">
        <v>4228.1679999999997</v>
      </c>
      <c r="EN29">
        <v>14795.183999999999</v>
      </c>
      <c r="EO29">
        <v>4382.63</v>
      </c>
      <c r="EP29">
        <v>659.58399999999995</v>
      </c>
      <c r="EQ29">
        <v>582.41800000000001</v>
      </c>
      <c r="ER29">
        <v>1332.3440000000001</v>
      </c>
      <c r="ES29">
        <v>1247.0519999999999</v>
      </c>
      <c r="ET29">
        <v>876.34500000000003</v>
      </c>
      <c r="EU29">
        <v>66017.260999999999</v>
      </c>
      <c r="EV29">
        <v>23179.15</v>
      </c>
      <c r="EW29">
        <v>377136.929</v>
      </c>
      <c r="EX29">
        <v>1285705.477</v>
      </c>
      <c r="EY29">
        <v>5383.1109999999999</v>
      </c>
      <c r="EZ29">
        <v>132547.304</v>
      </c>
      <c r="FA29">
        <v>506085.73300000001</v>
      </c>
      <c r="FB29">
        <v>993533.43599999999</v>
      </c>
      <c r="FC29">
        <v>262751.65299999999</v>
      </c>
      <c r="FD29">
        <v>235376.49600000001</v>
      </c>
      <c r="FE29">
        <v>135700.658</v>
      </c>
      <c r="FF29">
        <v>315051.36200000002</v>
      </c>
      <c r="FG29">
        <v>860210.06499999994</v>
      </c>
      <c r="FH29">
        <v>7441.0590000000002</v>
      </c>
      <c r="FI29">
        <v>6783.9219999999996</v>
      </c>
      <c r="FJ29">
        <v>7001.4530000000004</v>
      </c>
      <c r="FK29">
        <v>7449.4269999999997</v>
      </c>
      <c r="FL29">
        <v>29095.984</v>
      </c>
      <c r="FM29">
        <v>20197.401000000002</v>
      </c>
      <c r="FN29">
        <v>10877.995000000001</v>
      </c>
      <c r="FO29">
        <v>7464.9870000000001</v>
      </c>
      <c r="FP29">
        <v>11039.078</v>
      </c>
      <c r="FQ29">
        <v>4412.6509999999998</v>
      </c>
      <c r="FR29">
        <v>4593.74</v>
      </c>
      <c r="FS29">
        <v>4162.2070000000003</v>
      </c>
      <c r="FT29">
        <v>4834.5950000000003</v>
      </c>
      <c r="FU29">
        <v>4424.192</v>
      </c>
      <c r="FV29">
        <v>4750.3209999999999</v>
      </c>
      <c r="FW29">
        <v>4018.2370000000001</v>
      </c>
      <c r="FX29">
        <v>3826.7840000000001</v>
      </c>
      <c r="FY29">
        <v>4544.5820000000003</v>
      </c>
      <c r="FZ29">
        <v>6180.75</v>
      </c>
      <c r="GA29">
        <v>5914.4960000000001</v>
      </c>
      <c r="GB29">
        <v>4563.6949999999997</v>
      </c>
      <c r="GC29">
        <v>4276.8059999999996</v>
      </c>
      <c r="GD29">
        <v>4562.982</v>
      </c>
      <c r="GE29">
        <v>5133.16</v>
      </c>
      <c r="GF29">
        <v>4476.6220000000003</v>
      </c>
      <c r="GG29">
        <v>5328.7730000000001</v>
      </c>
      <c r="GH29">
        <v>5270.77</v>
      </c>
      <c r="GI29">
        <v>3934.7179999999998</v>
      </c>
      <c r="GJ29">
        <v>4340.7629999999999</v>
      </c>
      <c r="GK29">
        <v>4287.7280000000001</v>
      </c>
      <c r="GL29">
        <v>3305.9560000000001</v>
      </c>
      <c r="GM29">
        <v>3260.8910000000001</v>
      </c>
      <c r="GN29">
        <v>2901.3989999999999</v>
      </c>
      <c r="GO29">
        <v>2665.7440000000001</v>
      </c>
      <c r="GP29">
        <v>2425.1729999999998</v>
      </c>
      <c r="GQ29">
        <v>3155.7260000000001</v>
      </c>
      <c r="GR29">
        <v>2256.75</v>
      </c>
      <c r="GS29">
        <v>2102.826</v>
      </c>
      <c r="GT29">
        <v>2093.2570000000001</v>
      </c>
      <c r="GU29">
        <v>1693.52</v>
      </c>
      <c r="GV29">
        <v>1354.021</v>
      </c>
      <c r="GW29">
        <v>1274.6079999999999</v>
      </c>
      <c r="GX29">
        <v>2369.442</v>
      </c>
      <c r="GY29">
        <v>1884.6189999999999</v>
      </c>
      <c r="GZ29">
        <v>1614.5150000000001</v>
      </c>
      <c r="HA29">
        <v>824.149</v>
      </c>
      <c r="HB29">
        <v>1420.057</v>
      </c>
      <c r="HC29">
        <v>1660.528</v>
      </c>
      <c r="HD29">
        <v>1164.4939999999999</v>
      </c>
      <c r="HE29">
        <v>1252.4480000000001</v>
      </c>
      <c r="HF29">
        <v>998.12800000000004</v>
      </c>
      <c r="HG29">
        <v>1784.7950000000001</v>
      </c>
      <c r="HH29">
        <v>2279.5830000000001</v>
      </c>
      <c r="HI29">
        <v>1143.6389999999999</v>
      </c>
      <c r="HJ29">
        <v>989.46199999999999</v>
      </c>
      <c r="HK29">
        <v>862.96799999999996</v>
      </c>
      <c r="HL29">
        <v>1435.682</v>
      </c>
      <c r="HM29">
        <v>2331.7939999999999</v>
      </c>
      <c r="HN29">
        <v>2703.9319999999998</v>
      </c>
      <c r="HO29">
        <v>1619.066</v>
      </c>
      <c r="HP29">
        <v>1721.2090000000001</v>
      </c>
      <c r="HQ29">
        <v>1674.7929999999999</v>
      </c>
      <c r="HR29">
        <v>1212.8389999999999</v>
      </c>
      <c r="HS29">
        <v>2171.5450000000001</v>
      </c>
      <c r="HT29">
        <v>1155.663</v>
      </c>
      <c r="HU29">
        <v>1051.777</v>
      </c>
      <c r="HV29">
        <v>2809.0680000000002</v>
      </c>
      <c r="HW29">
        <v>3423.7710000000002</v>
      </c>
      <c r="HX29">
        <v>1799.4290000000001</v>
      </c>
      <c r="HY29">
        <v>1069.32</v>
      </c>
      <c r="HZ29">
        <v>1386.827</v>
      </c>
      <c r="IA29">
        <v>1421.816</v>
      </c>
      <c r="IB29">
        <v>1693.075</v>
      </c>
      <c r="IC29">
        <v>997.798</v>
      </c>
      <c r="ID29">
        <v>895.072</v>
      </c>
      <c r="IE29">
        <v>1511.259</v>
      </c>
      <c r="IF29">
        <v>672.75199999999995</v>
      </c>
      <c r="IG29">
        <v>976.76700000000005</v>
      </c>
      <c r="IH29">
        <v>635.72500000000002</v>
      </c>
      <c r="II29">
        <v>1040.0070000000001</v>
      </c>
      <c r="IJ29">
        <v>634.74</v>
      </c>
      <c r="IK29">
        <v>1512.694</v>
      </c>
      <c r="IL29">
        <v>1651.433</v>
      </c>
      <c r="IM29">
        <v>1355.25</v>
      </c>
      <c r="IN29">
        <v>618.85199999999998</v>
      </c>
      <c r="IO29">
        <v>853.29300000000001</v>
      </c>
      <c r="IP29">
        <v>11423.108</v>
      </c>
      <c r="IQ29">
        <v>5207.3519999999999</v>
      </c>
      <c r="IR29">
        <v>8189.9629999999997</v>
      </c>
      <c r="IS29">
        <v>1366.82</v>
      </c>
      <c r="IT29">
        <v>2040.989</v>
      </c>
      <c r="IU29">
        <v>1759.61</v>
      </c>
      <c r="IV29">
        <v>2410.692</v>
      </c>
      <c r="IW29">
        <v>2238.7330000000002</v>
      </c>
      <c r="IX29">
        <v>1242.0509999999999</v>
      </c>
      <c r="IY29">
        <v>1368.9670000000001</v>
      </c>
      <c r="JB29" t="s">
        <v>103</v>
      </c>
      <c r="JC29" s="3">
        <f t="shared" si="122"/>
        <v>2.4021662588753507</v>
      </c>
      <c r="JD29" s="3">
        <f t="shared" si="124"/>
        <v>5.8613720607643742</v>
      </c>
      <c r="JE29" s="3">
        <f t="shared" si="125"/>
        <v>6.105516695643133</v>
      </c>
      <c r="JF29" s="3">
        <f t="shared" si="126"/>
        <v>2.524922785596019</v>
      </c>
      <c r="JG29" s="3">
        <f t="shared" si="127"/>
        <v>0.62842234464483893</v>
      </c>
      <c r="JH29" s="3">
        <f t="shared" si="128"/>
        <v>0.45279951670922913</v>
      </c>
      <c r="JI29" s="3">
        <f t="shared" si="129"/>
        <v>0.18936598495068149</v>
      </c>
      <c r="JJ29" s="3">
        <f t="shared" si="130"/>
        <v>3.120024354260825</v>
      </c>
      <c r="JK29" s="3">
        <f t="shared" si="131"/>
        <v>5.2202808033957613</v>
      </c>
      <c r="JL29" s="3">
        <f t="shared" si="132"/>
        <v>3.3533139203404034</v>
      </c>
      <c r="JM29" s="3">
        <f t="shared" si="133"/>
        <v>0.48487871062272819</v>
      </c>
      <c r="JN29" s="3">
        <f t="shared" si="134"/>
        <v>0.54482152245215909</v>
      </c>
      <c r="JO29" s="3">
        <f t="shared" si="135"/>
        <v>0.27826746432639832</v>
      </c>
      <c r="JP29" s="3">
        <f t="shared" si="136"/>
        <v>0.35566741014200054</v>
      </c>
      <c r="JQ29" s="3">
        <f t="shared" si="137"/>
        <v>1.6966003452382867</v>
      </c>
      <c r="JR29" s="3">
        <f t="shared" si="138"/>
        <v>0.4975268788967695</v>
      </c>
      <c r="JS29" s="3">
        <f t="shared" si="139"/>
        <v>0.5411915204984008</v>
      </c>
      <c r="JT29" s="3">
        <f t="shared" si="140"/>
        <v>0.45304284141793022</v>
      </c>
      <c r="JU29" s="3">
        <f t="shared" si="141"/>
        <v>0.32949923455269936</v>
      </c>
      <c r="JV29" s="3">
        <f t="shared" si="142"/>
        <v>0.26270054325981967</v>
      </c>
      <c r="JW29" s="3">
        <f t="shared" si="143"/>
        <v>0.61179287213905209</v>
      </c>
      <c r="JX29" s="3">
        <f t="shared" si="144"/>
        <v>0.46696820384928955</v>
      </c>
      <c r="JY29" s="3">
        <f t="shared" si="145"/>
        <v>0.56003123698157853</v>
      </c>
      <c r="JZ29" s="3">
        <f t="shared" si="146"/>
        <v>2.1034837383423799</v>
      </c>
      <c r="KA29" s="3">
        <f t="shared" si="147"/>
        <v>0.62050231264163602</v>
      </c>
      <c r="KB29" s="3">
        <f t="shared" si="148"/>
        <v>0.46215718189094751</v>
      </c>
      <c r="KC29" s="3">
        <f t="shared" si="149"/>
        <v>0.17974480692390679</v>
      </c>
      <c r="KD29" s="3">
        <f t="shared" si="150"/>
        <v>0.2904512511457063</v>
      </c>
      <c r="KE29" s="3">
        <f t="shared" si="151"/>
        <v>0.20699611878453253</v>
      </c>
      <c r="KF29" s="3">
        <f t="shared" si="152"/>
        <v>0.13808602600890468</v>
      </c>
      <c r="KG29" s="3">
        <f t="shared" si="153"/>
        <v>0.12304145152574551</v>
      </c>
      <c r="KH29" s="3">
        <f t="shared" si="154"/>
        <v>0.15716900290946401</v>
      </c>
      <c r="KI29" s="3">
        <f t="shared" si="155"/>
        <v>0.26066351998723103</v>
      </c>
      <c r="KJ29" s="3">
        <f t="shared" si="156"/>
        <v>0.25103341288639353</v>
      </c>
      <c r="KK29" s="3">
        <f t="shared" si="157"/>
        <v>0.36350752821410004</v>
      </c>
      <c r="KL29" s="3">
        <f t="shared" si="158"/>
        <v>0.42460615687468611</v>
      </c>
      <c r="KM29" s="3">
        <f t="shared" si="159"/>
        <v>0.25524205721939347</v>
      </c>
      <c r="KN29" s="3">
        <f t="shared" si="160"/>
        <v>0.26781692370185928</v>
      </c>
      <c r="KO29" s="3">
        <f t="shared" si="161"/>
        <v>0.35966853370588187</v>
      </c>
      <c r="KP29" s="3">
        <f t="shared" si="162"/>
        <v>0.41912376830949749</v>
      </c>
      <c r="KQ29" s="3">
        <f t="shared" si="163"/>
        <v>0.48713455250726945</v>
      </c>
      <c r="KR29" s="3">
        <f t="shared" si="164"/>
        <v>0.24440467221303047</v>
      </c>
      <c r="KS29" s="3">
        <f t="shared" si="165"/>
        <v>0.16951365440646524</v>
      </c>
      <c r="KT29" s="3">
        <f t="shared" si="166"/>
        <v>0.15716272567306919</v>
      </c>
      <c r="KU29" s="3">
        <f t="shared" si="167"/>
        <v>0.19887841806688475</v>
      </c>
      <c r="KV29" s="3">
        <f t="shared" si="168"/>
        <v>0.14546489638940549</v>
      </c>
      <c r="KW29" s="3">
        <f t="shared" si="169"/>
        <v>0.17840731271317714</v>
      </c>
      <c r="KX29" s="3">
        <f t="shared" si="170"/>
        <v>0.9113456746919496</v>
      </c>
      <c r="KY29" s="3">
        <f t="shared" si="171"/>
        <v>2.3832148160074422</v>
      </c>
      <c r="KZ29" s="3">
        <f t="shared" si="172"/>
        <v>5.5635519197783356</v>
      </c>
      <c r="LA29" s="3">
        <f t="shared" si="173"/>
        <v>0.493288847651081</v>
      </c>
      <c r="LB29" s="3">
        <f t="shared" si="174"/>
        <v>0.47324179058915877</v>
      </c>
      <c r="LC29" s="3">
        <f t="shared" si="175"/>
        <v>0.39107786089824281</v>
      </c>
      <c r="LD29" s="3">
        <f t="shared" si="176"/>
        <v>0.28244557724152081</v>
      </c>
      <c r="LE29" s="3">
        <f t="shared" si="177"/>
        <v>0.26892307347205807</v>
      </c>
      <c r="LF29" s="3">
        <f t="shared" si="178"/>
        <v>0.3502159428336914</v>
      </c>
      <c r="LG29" s="3">
        <f t="shared" si="179"/>
        <v>0.19793470274829697</v>
      </c>
      <c r="LH29" s="3">
        <f t="shared" si="180"/>
        <v>7.921567507910876E-2</v>
      </c>
      <c r="LI29" s="3">
        <f t="shared" si="181"/>
        <v>9.7716756271360949E-2</v>
      </c>
      <c r="LJ29" s="3">
        <f t="shared" si="182"/>
        <v>7.8417305784648408E-2</v>
      </c>
      <c r="LK29" s="3">
        <f t="shared" si="183"/>
        <v>4.8768106831724771E-2</v>
      </c>
      <c r="LL29" s="3">
        <f t="shared" si="184"/>
        <v>4.7331835407006861E-2</v>
      </c>
      <c r="LM29" s="3">
        <f t="shared" si="185"/>
        <v>0.15852409121182209</v>
      </c>
      <c r="LN29" s="3">
        <f t="shared" si="186"/>
        <v>0.10658618406282599</v>
      </c>
      <c r="LO29" s="3">
        <f t="shared" si="123"/>
        <v>0.12563752313673507</v>
      </c>
      <c r="LP29" s="3">
        <f t="shared" si="202"/>
        <v>0.14414580039987068</v>
      </c>
      <c r="LQ29" s="3">
        <f t="shared" si="203"/>
        <v>8.6921491442636389E-2</v>
      </c>
      <c r="LR29" s="3">
        <f t="shared" si="204"/>
        <v>0.11167036845830063</v>
      </c>
      <c r="LS29" s="3">
        <f t="shared" si="205"/>
        <v>0.15965840054305036</v>
      </c>
      <c r="LT29" s="3">
        <f t="shared" si="206"/>
        <v>0.19326464366628454</v>
      </c>
      <c r="LU29" s="3">
        <f t="shared" si="207"/>
        <v>0.31748551885111376</v>
      </c>
      <c r="LV29" s="3">
        <f t="shared" si="208"/>
        <v>10.964690595457798</v>
      </c>
      <c r="LW29" s="3">
        <f t="shared" si="209"/>
        <v>6.9887171474806093</v>
      </c>
      <c r="LX29" s="3">
        <f t="shared" si="210"/>
        <v>16.715702036441588</v>
      </c>
      <c r="LY29" s="3">
        <f t="shared" si="211"/>
        <v>9.0953838759102429E-2</v>
      </c>
      <c r="LZ29" s="3">
        <f t="shared" si="212"/>
        <v>9.2703392357020853E-2</v>
      </c>
      <c r="MA29" s="3">
        <f t="shared" si="213"/>
        <v>6.2325118498702529E-2</v>
      </c>
      <c r="MB29" s="3">
        <f t="shared" si="214"/>
        <v>1.1533965598437055</v>
      </c>
      <c r="MC29" s="3">
        <f t="shared" si="215"/>
        <v>0.21564447478627788</v>
      </c>
      <c r="MD29" s="3">
        <f t="shared" si="216"/>
        <v>0.30212818165040195</v>
      </c>
      <c r="ME29" s="3">
        <f t="shared" si="217"/>
        <v>0.13644836822124656</v>
      </c>
      <c r="MF29" s="3">
        <f t="shared" si="218"/>
        <v>0.2262836206791943</v>
      </c>
      <c r="MG29" s="3">
        <f t="shared" si="219"/>
        <v>0.11350212984829401</v>
      </c>
      <c r="MH29" s="3">
        <f t="shared" si="220"/>
        <v>5.2675621108184974E-2</v>
      </c>
      <c r="MI29" s="3">
        <f t="shared" si="221"/>
        <v>4.0020631692037706E-2</v>
      </c>
      <c r="MJ29" s="3">
        <f t="shared" si="222"/>
        <v>2.9900945209783716E-2</v>
      </c>
      <c r="MK29" s="3">
        <f t="shared" si="223"/>
        <v>5.6177290042473182E-2</v>
      </c>
      <c r="ML29" s="3">
        <f t="shared" si="224"/>
        <v>3.1186541943490836E-2</v>
      </c>
      <c r="MM29" s="3">
        <f t="shared" si="225"/>
        <v>2.7918853476778895E-2</v>
      </c>
      <c r="MN29" s="3">
        <f t="shared" si="226"/>
        <v>9.6888318479956007E-2</v>
      </c>
      <c r="MO29" s="3">
        <f t="shared" si="227"/>
        <v>0.15523503040207567</v>
      </c>
      <c r="MP29" s="3">
        <f t="shared" si="228"/>
        <v>8.28318345680574E-2</v>
      </c>
      <c r="MQ29" s="3">
        <f t="shared" si="229"/>
        <v>4.8111439721740833E-2</v>
      </c>
      <c r="MR29" s="3">
        <f t="shared" si="230"/>
        <v>5.9521343209357702E-2</v>
      </c>
      <c r="MS29" s="3">
        <f t="shared" si="231"/>
        <v>7.0131367822504231E-2</v>
      </c>
      <c r="MT29" s="3">
        <f t="shared" si="232"/>
        <v>0.16586472875754404</v>
      </c>
      <c r="MU29" s="3">
        <f t="shared" si="233"/>
        <v>7.7268077788929801E-2</v>
      </c>
      <c r="MV29" s="3">
        <f t="shared" si="234"/>
        <v>0.10487570709247231</v>
      </c>
      <c r="MW29" s="3">
        <f t="shared" si="235"/>
        <v>8.0193554381625023E-2</v>
      </c>
      <c r="MX29" s="3">
        <f t="shared" si="236"/>
        <v>3.6026149953697628E-2</v>
      </c>
      <c r="MY29" s="3">
        <f t="shared" si="237"/>
        <v>5.2201161899880798E-2</v>
      </c>
      <c r="MZ29" s="3">
        <f t="shared" si="238"/>
        <v>6.7878081366998202E-2</v>
      </c>
      <c r="NA29" s="3">
        <f t="shared" si="239"/>
        <v>6.5891763622998756E-2</v>
      </c>
      <c r="NB29" s="3">
        <f t="shared" si="240"/>
        <v>4.669112665569454E-2</v>
      </c>
      <c r="NC29" s="3">
        <f t="shared" si="187"/>
        <v>8.6546648582596322E-2</v>
      </c>
      <c r="ND29" s="3">
        <f t="shared" si="188"/>
        <v>0.12394227320476987</v>
      </c>
      <c r="NE29" s="3">
        <f t="shared" si="189"/>
        <v>7.0714291304790206E-2</v>
      </c>
      <c r="NF29" s="3">
        <f t="shared" si="190"/>
        <v>4.1662924634278328E-2</v>
      </c>
      <c r="NG29" s="3">
        <f t="shared" si="191"/>
        <v>5.0606260021402713E-2</v>
      </c>
      <c r="NH29" s="3">
        <f t="shared" si="192"/>
        <v>0.17838863721817677</v>
      </c>
      <c r="NI29" s="3">
        <f t="shared" si="193"/>
        <v>6.9240040535993641E-2</v>
      </c>
      <c r="NJ29" s="3">
        <f t="shared" si="194"/>
        <v>0.15569501084014775</v>
      </c>
      <c r="NK29" s="3">
        <f t="shared" si="195"/>
        <v>0.10168325430455043</v>
      </c>
      <c r="NL29" s="3">
        <f t="shared" si="196"/>
        <v>0.26557382211324515</v>
      </c>
      <c r="NM29" s="3">
        <f t="shared" si="197"/>
        <v>0.48023032147629319</v>
      </c>
      <c r="NN29" s="3">
        <f t="shared" si="198"/>
        <v>0.40598249791467417</v>
      </c>
      <c r="NO29" s="3">
        <f t="shared" si="199"/>
        <v>0.13775601122263906</v>
      </c>
      <c r="NP29" s="3">
        <f t="shared" si="200"/>
        <v>0.11888908171144622</v>
      </c>
      <c r="NQ29" s="3">
        <f t="shared" si="201"/>
        <v>0.20661401127303564</v>
      </c>
      <c r="NT29" t="s">
        <v>103</v>
      </c>
      <c r="NU29">
        <v>1.0999999999999999E-2</v>
      </c>
      <c r="NV29">
        <v>0.88400000000000001</v>
      </c>
      <c r="NW29">
        <v>2E-3</v>
      </c>
      <c r="NX29">
        <v>2E-3</v>
      </c>
      <c r="NY29">
        <v>3.0000000000000001E-3</v>
      </c>
      <c r="NZ29">
        <v>7.0000000000000001E-3</v>
      </c>
      <c r="OA29">
        <v>1.2999999999999999E-2</v>
      </c>
      <c r="OB29">
        <v>1.2999999999999999E-2</v>
      </c>
      <c r="OC29">
        <v>1.2999999999999999E-2</v>
      </c>
      <c r="OD29">
        <v>8.0000000000000002E-3</v>
      </c>
      <c r="OE29">
        <v>1.0999999999999999E-2</v>
      </c>
      <c r="OF29">
        <v>3.0000000000000001E-3</v>
      </c>
      <c r="OG29">
        <v>3.0000000000000001E-3</v>
      </c>
      <c r="OH29">
        <v>2E-3</v>
      </c>
      <c r="OI29">
        <v>3.0000000000000001E-3</v>
      </c>
      <c r="OJ29">
        <v>3.0000000000000001E-3</v>
      </c>
      <c r="OK29">
        <v>3.0000000000000001E-3</v>
      </c>
      <c r="OL29">
        <v>2E-3</v>
      </c>
      <c r="OM29">
        <v>2E-3</v>
      </c>
      <c r="ON29">
        <v>2E-3</v>
      </c>
      <c r="OO29">
        <v>6.0000000000000001E-3</v>
      </c>
      <c r="OP29">
        <v>5.0000000000000001E-3</v>
      </c>
      <c r="OQ29">
        <v>5.0000000000000001E-3</v>
      </c>
      <c r="OR29">
        <v>4.0000000000000001E-3</v>
      </c>
      <c r="OS29">
        <v>5.0000000000000001E-3</v>
      </c>
      <c r="OT29">
        <v>5.0000000000000001E-3</v>
      </c>
      <c r="OU29">
        <v>1E-3</v>
      </c>
      <c r="OV29">
        <v>1E-3</v>
      </c>
      <c r="OW29">
        <v>1E-3</v>
      </c>
      <c r="OX29">
        <v>2E-3</v>
      </c>
      <c r="OY29">
        <v>2E-3</v>
      </c>
      <c r="OZ29">
        <v>3.0000000000000001E-3</v>
      </c>
      <c r="PA29">
        <v>2E-3</v>
      </c>
      <c r="PB29">
        <v>2E-3</v>
      </c>
      <c r="PC29">
        <v>2E-3</v>
      </c>
      <c r="PD29">
        <v>7.0000000000000001E-3</v>
      </c>
      <c r="PE29">
        <v>4.0000000000000001E-3</v>
      </c>
      <c r="PF29">
        <v>5.0000000000000001E-3</v>
      </c>
      <c r="PG29">
        <v>5.0000000000000001E-3</v>
      </c>
      <c r="PH29">
        <v>6.0000000000000001E-3</v>
      </c>
      <c r="PI29">
        <v>6.0000000000000001E-3</v>
      </c>
      <c r="PJ29">
        <v>2E-3</v>
      </c>
      <c r="PK29">
        <v>2E-3</v>
      </c>
      <c r="PL29">
        <v>2E-3</v>
      </c>
      <c r="PM29">
        <v>3.0000000000000001E-3</v>
      </c>
      <c r="PN29">
        <v>4.0000000000000001E-3</v>
      </c>
      <c r="PO29">
        <v>3.0000000000000001E-3</v>
      </c>
      <c r="PP29">
        <v>1E-3</v>
      </c>
      <c r="PQ29">
        <v>2E-3</v>
      </c>
      <c r="PR29">
        <v>1E-3</v>
      </c>
      <c r="PS29">
        <v>1E-3</v>
      </c>
      <c r="PT29">
        <v>1E-3</v>
      </c>
      <c r="PU29">
        <v>1E-3</v>
      </c>
      <c r="PV29">
        <v>4.0000000000000001E-3</v>
      </c>
      <c r="PW29">
        <v>4.0000000000000001E-3</v>
      </c>
      <c r="PX29">
        <v>3.0000000000000001E-3</v>
      </c>
      <c r="PY29">
        <v>1E-3</v>
      </c>
      <c r="PZ29">
        <v>1E-3</v>
      </c>
      <c r="QA29">
        <v>1E-3</v>
      </c>
      <c r="QB29">
        <v>3.0000000000000001E-3</v>
      </c>
      <c r="QC29">
        <v>2E-3</v>
      </c>
      <c r="QD29">
        <v>2E-3</v>
      </c>
      <c r="QE29">
        <v>6.0000000000000001E-3</v>
      </c>
      <c r="QF29">
        <v>7.0000000000000001E-3</v>
      </c>
      <c r="QG29">
        <v>5.0000000000000001E-3</v>
      </c>
      <c r="QH29">
        <v>5.0000000000000001E-3</v>
      </c>
      <c r="QI29">
        <v>6.0000000000000001E-3</v>
      </c>
      <c r="QJ29">
        <v>6.0000000000000001E-3</v>
      </c>
      <c r="QK29">
        <v>4.0000000000000001E-3</v>
      </c>
      <c r="QL29">
        <v>3.0000000000000001E-3</v>
      </c>
      <c r="QM29">
        <v>3.0000000000000001E-3</v>
      </c>
      <c r="QN29">
        <v>4.0000000000000001E-3</v>
      </c>
      <c r="QO29">
        <v>3.0000000000000001E-3</v>
      </c>
      <c r="QP29">
        <v>3.0000000000000001E-3</v>
      </c>
      <c r="QQ29">
        <v>2E-3</v>
      </c>
      <c r="QR29">
        <v>2E-3</v>
      </c>
      <c r="QS29">
        <v>2E-3</v>
      </c>
      <c r="QT29">
        <v>3.0000000000000001E-3</v>
      </c>
      <c r="QU29">
        <v>3.0000000000000001E-3</v>
      </c>
      <c r="QV29">
        <v>3.0000000000000001E-3</v>
      </c>
      <c r="QW29">
        <v>5.0000000000000001E-3</v>
      </c>
      <c r="QX29">
        <v>3.0000000000000001E-3</v>
      </c>
      <c r="QY29">
        <v>2E-3</v>
      </c>
      <c r="QZ29">
        <v>3.0000000000000001E-3</v>
      </c>
      <c r="RA29">
        <v>3.0000000000000001E-3</v>
      </c>
      <c r="RB29">
        <v>3.0000000000000001E-3</v>
      </c>
      <c r="RC29">
        <v>3.0000000000000001E-3</v>
      </c>
      <c r="RD29">
        <v>3.0000000000000001E-3</v>
      </c>
      <c r="RE29">
        <v>8.0000000000000002E-3</v>
      </c>
      <c r="RF29">
        <v>8.9999999999999993E-3</v>
      </c>
      <c r="RG29">
        <v>0.01</v>
      </c>
      <c r="RH29">
        <v>2E-3</v>
      </c>
      <c r="RI29">
        <v>2E-3</v>
      </c>
      <c r="RJ29">
        <v>1E-3</v>
      </c>
      <c r="RK29">
        <v>1E-3</v>
      </c>
      <c r="RL29">
        <v>2E-3</v>
      </c>
      <c r="RM29">
        <v>2E-3</v>
      </c>
      <c r="RN29">
        <v>1E-3</v>
      </c>
      <c r="RP29" t="s">
        <v>103</v>
      </c>
      <c r="RQ29">
        <v>5.0000000000000001E-3</v>
      </c>
      <c r="RR29">
        <v>5.0000000000000001E-3</v>
      </c>
      <c r="RS29">
        <v>5.0000000000000001E-3</v>
      </c>
      <c r="RT29">
        <v>6.0000000000000001E-3</v>
      </c>
      <c r="RU29">
        <v>8.0000000000000002E-3</v>
      </c>
      <c r="RV29">
        <v>8.0000000000000002E-3</v>
      </c>
      <c r="RW29">
        <v>8.0000000000000002E-3</v>
      </c>
      <c r="RX29">
        <v>7.0000000000000001E-3</v>
      </c>
      <c r="RY29">
        <v>7.0000000000000001E-3</v>
      </c>
      <c r="RZ29">
        <v>5.0000000000000001E-3</v>
      </c>
      <c r="SA29">
        <v>5.0000000000000001E-3</v>
      </c>
      <c r="SB29">
        <v>5.0000000000000001E-3</v>
      </c>
      <c r="SC29">
        <v>5.0000000000000001E-3</v>
      </c>
      <c r="SD29">
        <v>5.0000000000000001E-3</v>
      </c>
      <c r="SE29">
        <v>5.0000000000000001E-3</v>
      </c>
      <c r="SF29">
        <v>5.0000000000000001E-3</v>
      </c>
      <c r="SG29">
        <v>5.0000000000000001E-3</v>
      </c>
      <c r="SH29">
        <v>5.0000000000000001E-3</v>
      </c>
      <c r="SI29">
        <v>6.0000000000000001E-3</v>
      </c>
      <c r="SJ29">
        <v>6.0000000000000001E-3</v>
      </c>
      <c r="SK29">
        <v>6.0000000000000001E-3</v>
      </c>
      <c r="SL29">
        <v>5.0000000000000001E-3</v>
      </c>
      <c r="SM29">
        <v>6.0000000000000001E-3</v>
      </c>
      <c r="SN29">
        <v>6.0000000000000001E-3</v>
      </c>
      <c r="SO29">
        <v>5.0000000000000001E-3</v>
      </c>
      <c r="SP29">
        <v>5.0000000000000001E-3</v>
      </c>
      <c r="SQ29">
        <v>4.0000000000000001E-3</v>
      </c>
      <c r="SR29">
        <v>5.0000000000000001E-3</v>
      </c>
      <c r="SS29">
        <v>5.0000000000000001E-3</v>
      </c>
      <c r="ST29">
        <v>5.0000000000000001E-3</v>
      </c>
      <c r="SU29">
        <v>5.0000000000000001E-3</v>
      </c>
      <c r="SV29">
        <v>5.0000000000000001E-3</v>
      </c>
      <c r="SW29">
        <v>5.0000000000000001E-3</v>
      </c>
      <c r="SX29">
        <v>6.0000000000000001E-3</v>
      </c>
      <c r="SY29">
        <v>6.0000000000000001E-3</v>
      </c>
      <c r="SZ29">
        <v>6.0000000000000001E-3</v>
      </c>
      <c r="TA29">
        <v>6.0000000000000001E-3</v>
      </c>
      <c r="TB29">
        <v>6.0000000000000001E-3</v>
      </c>
      <c r="TC29">
        <v>6.0000000000000001E-3</v>
      </c>
      <c r="TD29">
        <v>5.0000000000000001E-3</v>
      </c>
      <c r="TE29">
        <v>5.0000000000000001E-3</v>
      </c>
      <c r="TF29">
        <v>5.0000000000000001E-3</v>
      </c>
      <c r="TG29">
        <v>5.0000000000000001E-3</v>
      </c>
      <c r="TH29">
        <v>5.0000000000000001E-3</v>
      </c>
      <c r="TI29">
        <v>5.0000000000000001E-3</v>
      </c>
      <c r="TJ29">
        <v>5.0000000000000001E-3</v>
      </c>
      <c r="TK29">
        <v>5.0000000000000001E-3</v>
      </c>
      <c r="TL29">
        <v>5.0000000000000001E-3</v>
      </c>
      <c r="TM29">
        <v>4.0000000000000001E-3</v>
      </c>
      <c r="TN29">
        <v>4.0000000000000001E-3</v>
      </c>
      <c r="TO29">
        <v>4.0000000000000001E-3</v>
      </c>
      <c r="TP29">
        <v>5.0000000000000001E-3</v>
      </c>
      <c r="TQ29">
        <v>5.0000000000000001E-3</v>
      </c>
      <c r="TR29">
        <v>5.0000000000000001E-3</v>
      </c>
      <c r="TS29">
        <v>5.0000000000000001E-3</v>
      </c>
      <c r="TT29">
        <v>5.0000000000000001E-3</v>
      </c>
      <c r="TU29">
        <v>5.0000000000000001E-3</v>
      </c>
      <c r="TV29">
        <v>5.0000000000000001E-3</v>
      </c>
      <c r="TW29">
        <v>5.0000000000000001E-3</v>
      </c>
      <c r="TX29">
        <v>5.0000000000000001E-3</v>
      </c>
      <c r="TY29">
        <v>6.0000000000000001E-3</v>
      </c>
      <c r="TZ29">
        <v>6.0000000000000001E-3</v>
      </c>
      <c r="UA29">
        <v>6.0000000000000001E-3</v>
      </c>
      <c r="UB29">
        <v>6.0000000000000001E-3</v>
      </c>
      <c r="UC29">
        <v>6.0000000000000001E-3</v>
      </c>
      <c r="UD29">
        <v>6.0000000000000001E-3</v>
      </c>
      <c r="UE29">
        <v>6.0000000000000001E-3</v>
      </c>
      <c r="UF29">
        <v>5.0000000000000001E-3</v>
      </c>
      <c r="UG29">
        <v>5.0000000000000001E-3</v>
      </c>
      <c r="UH29">
        <v>5.0000000000000001E-3</v>
      </c>
      <c r="UI29">
        <v>5.0000000000000001E-3</v>
      </c>
      <c r="UJ29">
        <v>5.0000000000000001E-3</v>
      </c>
      <c r="UK29">
        <v>5.0000000000000001E-3</v>
      </c>
      <c r="UL29">
        <v>5.0000000000000001E-3</v>
      </c>
      <c r="UM29">
        <v>5.0000000000000001E-3</v>
      </c>
      <c r="UN29">
        <v>5.0000000000000001E-3</v>
      </c>
      <c r="UO29">
        <v>5.0000000000000001E-3</v>
      </c>
      <c r="UP29">
        <v>5.0000000000000001E-3</v>
      </c>
      <c r="UQ29">
        <v>6.0000000000000001E-3</v>
      </c>
      <c r="UR29">
        <v>5.0000000000000001E-3</v>
      </c>
      <c r="US29">
        <v>5.0000000000000001E-3</v>
      </c>
      <c r="UT29">
        <v>5.0000000000000001E-3</v>
      </c>
      <c r="UU29">
        <v>5.0000000000000001E-3</v>
      </c>
      <c r="UV29">
        <v>5.0000000000000001E-3</v>
      </c>
      <c r="UW29">
        <v>5.0000000000000001E-3</v>
      </c>
      <c r="UX29">
        <v>5.0000000000000001E-3</v>
      </c>
      <c r="UY29">
        <v>7.0000000000000001E-3</v>
      </c>
      <c r="UZ29">
        <v>7.0000000000000001E-3</v>
      </c>
      <c r="VA29">
        <v>7.0000000000000001E-3</v>
      </c>
      <c r="VB29">
        <v>5.0000000000000001E-3</v>
      </c>
      <c r="VC29">
        <v>5.0000000000000001E-3</v>
      </c>
      <c r="VD29">
        <v>5.0000000000000001E-3</v>
      </c>
      <c r="VE29">
        <v>5.0000000000000001E-3</v>
      </c>
      <c r="VF29">
        <v>5.0000000000000001E-3</v>
      </c>
      <c r="VG29">
        <v>5.0000000000000001E-3</v>
      </c>
      <c r="VH29">
        <v>5.0000000000000001E-3</v>
      </c>
    </row>
    <row r="30" spans="1:580" x14ac:dyDescent="0.25">
      <c r="A30" t="s">
        <v>103</v>
      </c>
      <c r="B30">
        <v>851.95500000000004</v>
      </c>
      <c r="C30">
        <v>460.99900000000002</v>
      </c>
      <c r="D30">
        <v>30</v>
      </c>
      <c r="E30" t="s">
        <v>180</v>
      </c>
      <c r="F30">
        <v>-110</v>
      </c>
      <c r="G30">
        <v>-50</v>
      </c>
      <c r="H30">
        <v>-23</v>
      </c>
      <c r="I30">
        <v>-1</v>
      </c>
      <c r="P30">
        <v>1</v>
      </c>
      <c r="Q30" t="s">
        <v>103</v>
      </c>
      <c r="R30">
        <v>17.291</v>
      </c>
      <c r="S30">
        <v>21827.602999999999</v>
      </c>
      <c r="T30">
        <v>11815.089</v>
      </c>
      <c r="U30">
        <v>11734.273999999999</v>
      </c>
      <c r="V30">
        <v>84888.947</v>
      </c>
      <c r="W30">
        <v>35213.885000000002</v>
      </c>
      <c r="X30">
        <v>4776.16</v>
      </c>
      <c r="Y30">
        <v>4502.6620000000003</v>
      </c>
      <c r="Z30">
        <v>5847.31</v>
      </c>
      <c r="AA30">
        <v>2587.5250000000001</v>
      </c>
      <c r="AB30">
        <v>5563.8010000000004</v>
      </c>
      <c r="AC30">
        <v>446593.12</v>
      </c>
      <c r="AD30">
        <v>118747.757</v>
      </c>
      <c r="AE30">
        <v>15080862.703</v>
      </c>
      <c r="AF30">
        <v>47238512.741999999</v>
      </c>
      <c r="AG30">
        <v>21535.862000000001</v>
      </c>
      <c r="AH30">
        <v>1499332.477</v>
      </c>
      <c r="AI30">
        <v>10940577.214</v>
      </c>
      <c r="AJ30">
        <v>32485265.291999999</v>
      </c>
      <c r="AK30">
        <v>12615655.721000001</v>
      </c>
      <c r="AL30">
        <v>12978103.050000001</v>
      </c>
      <c r="AM30">
        <v>2613448.6919999998</v>
      </c>
      <c r="AN30">
        <v>11659132.222999999</v>
      </c>
      <c r="AO30">
        <v>29001080.059</v>
      </c>
      <c r="AP30">
        <v>62287.328999999998</v>
      </c>
      <c r="AQ30">
        <v>101619.66899999999</v>
      </c>
      <c r="AR30">
        <v>105462.193</v>
      </c>
      <c r="AS30">
        <v>482287.462</v>
      </c>
      <c r="AT30">
        <v>1628632.348</v>
      </c>
      <c r="AU30">
        <v>1547954.939</v>
      </c>
      <c r="AV30">
        <v>751902.54500000004</v>
      </c>
      <c r="AW30">
        <v>449733.09700000001</v>
      </c>
      <c r="AX30">
        <v>720020.83299999998</v>
      </c>
      <c r="AY30">
        <v>83259.585000000006</v>
      </c>
      <c r="AZ30">
        <v>83700.197</v>
      </c>
      <c r="BA30">
        <v>35602.985000000001</v>
      </c>
      <c r="BB30">
        <v>134333.592</v>
      </c>
      <c r="BC30">
        <v>143281.04199999999</v>
      </c>
      <c r="BD30">
        <v>200057.541</v>
      </c>
      <c r="BE30">
        <v>38384.754000000001</v>
      </c>
      <c r="BF30">
        <v>25206.875</v>
      </c>
      <c r="BG30">
        <v>30019.951000000001</v>
      </c>
      <c r="BH30">
        <v>163180.80499999999</v>
      </c>
      <c r="BI30">
        <v>220527.01</v>
      </c>
      <c r="BJ30">
        <v>159165.04800000001</v>
      </c>
      <c r="BK30">
        <v>55237.017999999996</v>
      </c>
      <c r="BL30">
        <v>154548.42000000001</v>
      </c>
      <c r="BM30">
        <v>132537.56700000001</v>
      </c>
      <c r="BN30">
        <v>63232.29</v>
      </c>
      <c r="BO30">
        <v>43582.012999999999</v>
      </c>
      <c r="BP30">
        <v>22086.276000000002</v>
      </c>
      <c r="BQ30">
        <v>57168.29</v>
      </c>
      <c r="BR30">
        <v>68122.561000000002</v>
      </c>
      <c r="BS30">
        <v>75433.972999999998</v>
      </c>
      <c r="BT30">
        <v>46342.796999999999</v>
      </c>
      <c r="BU30">
        <v>43795.06</v>
      </c>
      <c r="BV30">
        <v>35007.595999999998</v>
      </c>
      <c r="BW30">
        <v>99651.557000000001</v>
      </c>
      <c r="BX30">
        <v>121193.537</v>
      </c>
      <c r="BY30">
        <v>101430.993</v>
      </c>
      <c r="BZ30">
        <v>18954.485000000001</v>
      </c>
      <c r="CA30">
        <v>19309.900000000001</v>
      </c>
      <c r="CB30">
        <v>32213.804</v>
      </c>
      <c r="CC30">
        <v>9393.4439999999995</v>
      </c>
      <c r="CD30">
        <v>11943.11</v>
      </c>
      <c r="CE30">
        <v>11347.75</v>
      </c>
      <c r="CF30">
        <v>102064.823</v>
      </c>
      <c r="CG30">
        <v>147011.49400000001</v>
      </c>
      <c r="CH30">
        <v>56490.815000000002</v>
      </c>
      <c r="CI30">
        <v>42788.440999999999</v>
      </c>
      <c r="CJ30">
        <v>71195.661999999997</v>
      </c>
      <c r="CK30">
        <v>48244.803</v>
      </c>
      <c r="CL30">
        <v>1089.317</v>
      </c>
      <c r="CM30">
        <v>1050.846</v>
      </c>
      <c r="CN30">
        <v>1798.296</v>
      </c>
      <c r="CO30">
        <v>171477.28599999999</v>
      </c>
      <c r="CP30">
        <v>236106.81400000001</v>
      </c>
      <c r="CQ30">
        <v>163823.103</v>
      </c>
      <c r="CR30">
        <v>2017.423</v>
      </c>
      <c r="CS30">
        <v>6791.2209999999995</v>
      </c>
      <c r="CT30">
        <v>10514.321</v>
      </c>
      <c r="CU30">
        <v>21393.053</v>
      </c>
      <c r="CV30">
        <v>13992.143</v>
      </c>
      <c r="CW30">
        <v>12160.087</v>
      </c>
      <c r="CX30">
        <v>13531.016</v>
      </c>
      <c r="CY30">
        <v>18363.126</v>
      </c>
      <c r="CZ30">
        <v>17715.785</v>
      </c>
      <c r="DA30">
        <v>45108.207999999999</v>
      </c>
      <c r="DB30">
        <v>43316.544999999998</v>
      </c>
      <c r="DC30">
        <v>30510.153999999999</v>
      </c>
      <c r="DD30">
        <v>324497.163</v>
      </c>
      <c r="DE30">
        <v>297503.81199999998</v>
      </c>
      <c r="DF30">
        <v>294161.20299999998</v>
      </c>
      <c r="DG30">
        <v>120271.83199999999</v>
      </c>
      <c r="DH30">
        <v>164846.84899999999</v>
      </c>
      <c r="DI30">
        <v>129313.22100000001</v>
      </c>
      <c r="DJ30">
        <v>42541.411</v>
      </c>
      <c r="DK30">
        <v>52585.303</v>
      </c>
      <c r="DL30">
        <v>46635.946000000004</v>
      </c>
      <c r="DM30">
        <v>47336.891000000003</v>
      </c>
      <c r="DN30">
        <v>55923.800999999999</v>
      </c>
      <c r="DO30">
        <v>38661.665000000001</v>
      </c>
      <c r="DP30">
        <v>5722.3239999999996</v>
      </c>
      <c r="DQ30">
        <v>21777.187999999998</v>
      </c>
      <c r="DR30">
        <v>18391.857</v>
      </c>
      <c r="DS30">
        <v>114972.541</v>
      </c>
      <c r="DT30">
        <v>102374.98299999999</v>
      </c>
      <c r="DU30">
        <v>132018.80300000001</v>
      </c>
      <c r="DV30">
        <v>53243.627999999997</v>
      </c>
      <c r="DW30">
        <v>88142.184999999998</v>
      </c>
      <c r="DX30">
        <v>392631.272</v>
      </c>
      <c r="DY30">
        <v>373469.136</v>
      </c>
      <c r="DZ30">
        <v>353925.245</v>
      </c>
      <c r="EA30">
        <v>23331.546999999999</v>
      </c>
      <c r="EB30">
        <v>130459.36500000001</v>
      </c>
      <c r="EC30">
        <v>93511.626999999993</v>
      </c>
      <c r="ED30">
        <v>121989.353</v>
      </c>
      <c r="EE30">
        <v>50767.22</v>
      </c>
      <c r="EF30">
        <v>74445.678</v>
      </c>
      <c r="EG30">
        <v>84910.32</v>
      </c>
      <c r="EI30" t="s">
        <v>103</v>
      </c>
      <c r="EJ30">
        <v>17.291</v>
      </c>
      <c r="EK30">
        <v>1784.72</v>
      </c>
      <c r="EL30">
        <v>1397.7919999999999</v>
      </c>
      <c r="EM30">
        <v>667.23500000000001</v>
      </c>
      <c r="EN30">
        <v>4079.6680000000001</v>
      </c>
      <c r="EO30">
        <v>1107.3710000000001</v>
      </c>
      <c r="EP30">
        <v>272.75799999999998</v>
      </c>
      <c r="EQ30">
        <v>353.51400000000001</v>
      </c>
      <c r="ER30">
        <v>284.34500000000003</v>
      </c>
      <c r="ES30">
        <v>213.565</v>
      </c>
      <c r="ET30">
        <v>350.55399999999997</v>
      </c>
      <c r="EU30">
        <v>9265.6479999999992</v>
      </c>
      <c r="EV30">
        <v>3318.7669999999998</v>
      </c>
      <c r="EW30">
        <v>80696.684999999998</v>
      </c>
      <c r="EX30">
        <v>218492.36199999999</v>
      </c>
      <c r="EY30">
        <v>1381.0219999999999</v>
      </c>
      <c r="EZ30">
        <v>18666.867999999999</v>
      </c>
      <c r="FA30">
        <v>73687.816000000006</v>
      </c>
      <c r="FB30">
        <v>191817.86300000001</v>
      </c>
      <c r="FC30">
        <v>32495.034</v>
      </c>
      <c r="FD30">
        <v>32242.437000000002</v>
      </c>
      <c r="FE30">
        <v>16942.118999999999</v>
      </c>
      <c r="FF30">
        <v>45444.213000000003</v>
      </c>
      <c r="FG30">
        <v>113140.614</v>
      </c>
      <c r="FH30">
        <v>2347.7429999999999</v>
      </c>
      <c r="FI30">
        <v>1944.4739999999999</v>
      </c>
      <c r="FJ30">
        <v>1944.979</v>
      </c>
      <c r="FK30">
        <v>2293.002</v>
      </c>
      <c r="FL30">
        <v>5112.9650000000001</v>
      </c>
      <c r="FM30">
        <v>4330.6840000000002</v>
      </c>
      <c r="FN30">
        <v>3156.7</v>
      </c>
      <c r="FO30">
        <v>2344.991</v>
      </c>
      <c r="FP30">
        <v>3159.8939999999998</v>
      </c>
      <c r="FQ30">
        <v>1002.393</v>
      </c>
      <c r="FR30">
        <v>789.51700000000005</v>
      </c>
      <c r="FS30">
        <v>576.66300000000001</v>
      </c>
      <c r="FT30">
        <v>837.75400000000002</v>
      </c>
      <c r="FU30">
        <v>777.21600000000001</v>
      </c>
      <c r="FV30">
        <v>890.428</v>
      </c>
      <c r="FW30">
        <v>656.572</v>
      </c>
      <c r="FX30">
        <v>447.29399999999998</v>
      </c>
      <c r="FY30">
        <v>567.39</v>
      </c>
      <c r="FZ30">
        <v>1512.231</v>
      </c>
      <c r="GA30">
        <v>847.16499999999996</v>
      </c>
      <c r="GB30">
        <v>1086.5250000000001</v>
      </c>
      <c r="GC30">
        <v>733.51099999999997</v>
      </c>
      <c r="GD30">
        <v>622.83000000000004</v>
      </c>
      <c r="GE30">
        <v>665.69899999999996</v>
      </c>
      <c r="GF30">
        <v>1070.7280000000001</v>
      </c>
      <c r="GG30">
        <v>871.70699999999999</v>
      </c>
      <c r="GH30">
        <v>690.99300000000005</v>
      </c>
      <c r="GI30">
        <v>786.10699999999997</v>
      </c>
      <c r="GJ30">
        <v>710.00599999999997</v>
      </c>
      <c r="GK30">
        <v>638.65599999999995</v>
      </c>
      <c r="GL30">
        <v>524.14400000000001</v>
      </c>
      <c r="GM30">
        <v>395.97500000000002</v>
      </c>
      <c r="GN30">
        <v>573.45600000000002</v>
      </c>
      <c r="GO30">
        <v>794.64400000000001</v>
      </c>
      <c r="GP30">
        <v>535.851</v>
      </c>
      <c r="GQ30">
        <v>649.94899999999996</v>
      </c>
      <c r="GR30">
        <v>291.08600000000001</v>
      </c>
      <c r="GS30">
        <v>356.678</v>
      </c>
      <c r="GT30">
        <v>443.51100000000002</v>
      </c>
      <c r="GU30">
        <v>288.07299999999998</v>
      </c>
      <c r="GV30">
        <v>299.24400000000003</v>
      </c>
      <c r="GW30">
        <v>348.71100000000001</v>
      </c>
      <c r="GX30">
        <v>546.21500000000003</v>
      </c>
      <c r="GY30">
        <v>579.60500000000002</v>
      </c>
      <c r="GZ30">
        <v>651.86800000000005</v>
      </c>
      <c r="HA30">
        <v>418.01600000000002</v>
      </c>
      <c r="HB30">
        <v>501.75</v>
      </c>
      <c r="HC30">
        <v>443.68299999999999</v>
      </c>
      <c r="HD30">
        <v>382.38200000000001</v>
      </c>
      <c r="HE30">
        <v>256.26100000000002</v>
      </c>
      <c r="HF30">
        <v>385.64600000000002</v>
      </c>
      <c r="HG30">
        <v>691.01</v>
      </c>
      <c r="HH30">
        <v>782.947</v>
      </c>
      <c r="HI30">
        <v>511.19200000000001</v>
      </c>
      <c r="HJ30">
        <v>291.18099999999998</v>
      </c>
      <c r="HK30">
        <v>324.55</v>
      </c>
      <c r="HL30">
        <v>378.25099999999998</v>
      </c>
      <c r="HM30">
        <v>686.07899999999995</v>
      </c>
      <c r="HN30">
        <v>441.65600000000001</v>
      </c>
      <c r="HO30">
        <v>541.27200000000005</v>
      </c>
      <c r="HP30">
        <v>338.267</v>
      </c>
      <c r="HQ30">
        <v>469.29700000000003</v>
      </c>
      <c r="HR30">
        <v>515.53700000000003</v>
      </c>
      <c r="HS30">
        <v>419.84199999999998</v>
      </c>
      <c r="HT30">
        <v>798.86099999999999</v>
      </c>
      <c r="HU30">
        <v>395.7</v>
      </c>
      <c r="HV30">
        <v>1112.079</v>
      </c>
      <c r="HW30">
        <v>874.47299999999996</v>
      </c>
      <c r="HX30">
        <v>840.49800000000005</v>
      </c>
      <c r="HY30">
        <v>639.26800000000003</v>
      </c>
      <c r="HZ30">
        <v>536.04499999999996</v>
      </c>
      <c r="IA30">
        <v>660.18799999999999</v>
      </c>
      <c r="IB30">
        <v>434.608</v>
      </c>
      <c r="IC30">
        <v>418.31099999999998</v>
      </c>
      <c r="ID30">
        <v>395.24799999999999</v>
      </c>
      <c r="IE30">
        <v>481.83300000000003</v>
      </c>
      <c r="IF30">
        <v>324.53300000000002</v>
      </c>
      <c r="IG30">
        <v>421.29</v>
      </c>
      <c r="IH30">
        <v>326.09899999999999</v>
      </c>
      <c r="II30">
        <v>197.77600000000001</v>
      </c>
      <c r="IJ30">
        <v>319.74799999999999</v>
      </c>
      <c r="IK30">
        <v>563.41399999999999</v>
      </c>
      <c r="IL30">
        <v>348.59100000000001</v>
      </c>
      <c r="IM30">
        <v>339.91500000000002</v>
      </c>
      <c r="IN30">
        <v>283.31200000000001</v>
      </c>
      <c r="IO30">
        <v>499.60599999999999</v>
      </c>
      <c r="IP30">
        <v>4221.134</v>
      </c>
      <c r="IQ30">
        <v>1538.021</v>
      </c>
      <c r="IR30">
        <v>1287.3720000000001</v>
      </c>
      <c r="IS30">
        <v>404.20699999999999</v>
      </c>
      <c r="IT30">
        <v>582.19100000000003</v>
      </c>
      <c r="IU30">
        <v>646.13199999999995</v>
      </c>
      <c r="IV30">
        <v>662.47199999999998</v>
      </c>
      <c r="IW30">
        <v>380.41199999999998</v>
      </c>
      <c r="IX30">
        <v>524.64400000000001</v>
      </c>
      <c r="IY30">
        <v>656.15300000000002</v>
      </c>
      <c r="JB30" t="s">
        <v>103</v>
      </c>
      <c r="JC30" s="3">
        <f t="shared" si="122"/>
        <v>8.1764360475128681E-2</v>
      </c>
      <c r="JD30" s="3">
        <f t="shared" si="124"/>
        <v>0.11830566828569805</v>
      </c>
      <c r="JE30" s="3">
        <f t="shared" si="125"/>
        <v>5.6862060660932245E-2</v>
      </c>
      <c r="JF30" s="3">
        <f t="shared" si="126"/>
        <v>4.8058883331418875E-2</v>
      </c>
      <c r="JG30" s="3">
        <f t="shared" si="127"/>
        <v>3.1446998818789804E-2</v>
      </c>
      <c r="JH30" s="3">
        <f t="shared" si="128"/>
        <v>5.7108220830122944E-2</v>
      </c>
      <c r="JI30" s="3">
        <f t="shared" si="129"/>
        <v>7.8512222325371084E-2</v>
      </c>
      <c r="JJ30" s="3">
        <f t="shared" si="130"/>
        <v>4.8628343631516031E-2</v>
      </c>
      <c r="JK30" s="3">
        <f t="shared" si="131"/>
        <v>8.2536400614486818E-2</v>
      </c>
      <c r="JL30" s="3">
        <f t="shared" si="132"/>
        <v>6.3006207447031254E-2</v>
      </c>
      <c r="JM30" s="3">
        <f t="shared" si="133"/>
        <v>2.0747404259160999E-2</v>
      </c>
      <c r="JN30" s="3">
        <f t="shared" si="134"/>
        <v>2.7948039473284534E-2</v>
      </c>
      <c r="JO30" s="3">
        <f t="shared" si="135"/>
        <v>5.3509329399270503E-3</v>
      </c>
      <c r="JP30" s="3">
        <f t="shared" si="136"/>
        <v>4.6253014609779902E-3</v>
      </c>
      <c r="JQ30" s="3">
        <f t="shared" si="137"/>
        <v>6.4126618196197568E-2</v>
      </c>
      <c r="JR30" s="3">
        <f t="shared" si="138"/>
        <v>1.2450119160594958E-2</v>
      </c>
      <c r="JS30" s="3">
        <f t="shared" si="139"/>
        <v>6.7352768102313769E-3</v>
      </c>
      <c r="JT30" s="3">
        <f t="shared" si="140"/>
        <v>5.9047651689407054E-3</v>
      </c>
      <c r="JU30" s="3">
        <f t="shared" si="141"/>
        <v>2.575770512341171E-3</v>
      </c>
      <c r="JV30" s="3">
        <f t="shared" si="142"/>
        <v>2.4843720901106575E-3</v>
      </c>
      <c r="JW30" s="3">
        <f t="shared" si="143"/>
        <v>6.4826675388200044E-3</v>
      </c>
      <c r="JX30" s="3">
        <f t="shared" si="144"/>
        <v>3.8977354515589155E-3</v>
      </c>
      <c r="JY30" s="3">
        <f t="shared" si="145"/>
        <v>3.9012551866973899E-3</v>
      </c>
      <c r="JZ30" s="3">
        <f t="shared" si="146"/>
        <v>3.7692144416723986E-2</v>
      </c>
      <c r="KA30" s="3">
        <f t="shared" si="147"/>
        <v>1.9134819264172175E-2</v>
      </c>
      <c r="KB30" s="3">
        <f t="shared" si="148"/>
        <v>1.8442428937543522E-2</v>
      </c>
      <c r="KC30" s="3">
        <f t="shared" si="149"/>
        <v>4.754430045705812E-3</v>
      </c>
      <c r="KD30" s="3">
        <f t="shared" si="150"/>
        <v>3.1394224769505808E-3</v>
      </c>
      <c r="KE30" s="3">
        <f t="shared" si="151"/>
        <v>2.7976809213824281E-3</v>
      </c>
      <c r="KF30" s="3">
        <f t="shared" si="152"/>
        <v>4.1982834357875455E-3</v>
      </c>
      <c r="KG30" s="3">
        <f t="shared" si="153"/>
        <v>5.2141837361816398E-3</v>
      </c>
      <c r="KH30" s="3">
        <f t="shared" si="154"/>
        <v>4.3886146833198641E-3</v>
      </c>
      <c r="KI30" s="3">
        <f t="shared" si="155"/>
        <v>1.203937060219553E-2</v>
      </c>
      <c r="KJ30" s="3">
        <f t="shared" si="156"/>
        <v>9.4326779183088426E-3</v>
      </c>
      <c r="KK30" s="3">
        <f t="shared" si="157"/>
        <v>1.619704078183332E-2</v>
      </c>
      <c r="KL30" s="3">
        <f t="shared" si="158"/>
        <v>6.2363701255007016E-3</v>
      </c>
      <c r="KM30" s="3">
        <f t="shared" si="159"/>
        <v>5.4244161624676076E-3</v>
      </c>
      <c r="KN30" s="3">
        <f t="shared" si="160"/>
        <v>4.4508594654774853E-3</v>
      </c>
      <c r="KO30" s="3">
        <f t="shared" si="161"/>
        <v>1.7105020394295088E-2</v>
      </c>
      <c r="KP30" s="3">
        <f t="shared" si="162"/>
        <v>1.7744920780541022E-2</v>
      </c>
      <c r="KQ30" s="3">
        <f t="shared" si="163"/>
        <v>1.8900430583647522E-2</v>
      </c>
      <c r="KR30" s="3">
        <f t="shared" si="164"/>
        <v>9.2672112997604101E-3</v>
      </c>
      <c r="KS30" s="3">
        <f t="shared" si="165"/>
        <v>3.8415475727893826E-3</v>
      </c>
      <c r="KT30" s="3">
        <f t="shared" si="166"/>
        <v>6.8264045005659788E-3</v>
      </c>
      <c r="KU30" s="3">
        <f t="shared" si="167"/>
        <v>1.3279337418250927E-2</v>
      </c>
      <c r="KV30" s="3">
        <f t="shared" si="168"/>
        <v>4.0299991420164631E-3</v>
      </c>
      <c r="KW30" s="3">
        <f t="shared" si="169"/>
        <v>5.0227193320969889E-3</v>
      </c>
      <c r="KX30" s="3">
        <f t="shared" si="170"/>
        <v>1.6933247238080418E-2</v>
      </c>
      <c r="KY30" s="3">
        <f t="shared" si="171"/>
        <v>2.0001531365703554E-2</v>
      </c>
      <c r="KZ30" s="3">
        <f t="shared" si="172"/>
        <v>3.1286080097885222E-2</v>
      </c>
      <c r="LA30" s="3">
        <f t="shared" si="173"/>
        <v>1.3750752383882743E-2</v>
      </c>
      <c r="LB30" s="3">
        <f t="shared" si="174"/>
        <v>1.0422479565910624E-2</v>
      </c>
      <c r="LC30" s="3">
        <f t="shared" si="175"/>
        <v>8.4664240076550122E-3</v>
      </c>
      <c r="LD30" s="3">
        <f t="shared" si="176"/>
        <v>1.1310150313111228E-2</v>
      </c>
      <c r="LE30" s="3">
        <f t="shared" si="177"/>
        <v>9.0415448683024997E-3</v>
      </c>
      <c r="LF30" s="3">
        <f t="shared" si="178"/>
        <v>1.638090201909323E-2</v>
      </c>
      <c r="LG30" s="3">
        <f t="shared" si="179"/>
        <v>7.9742256310154792E-3</v>
      </c>
      <c r="LH30" s="3">
        <f t="shared" si="180"/>
        <v>4.4214486454009511E-3</v>
      </c>
      <c r="LI30" s="3">
        <f t="shared" si="181"/>
        <v>6.4077949034768884E-3</v>
      </c>
      <c r="LJ30" s="3">
        <f t="shared" si="182"/>
        <v>1.535710413656715E-2</v>
      </c>
      <c r="LK30" s="3">
        <f t="shared" si="183"/>
        <v>1.8471250498448982E-2</v>
      </c>
      <c r="LL30" s="3">
        <f t="shared" si="184"/>
        <v>1.3767731373792428E-2</v>
      </c>
      <c r="LM30" s="3">
        <f t="shared" si="185"/>
        <v>3.0667452746830661E-2</v>
      </c>
      <c r="LN30" s="3">
        <f t="shared" si="186"/>
        <v>2.5055785302153293E-2</v>
      </c>
      <c r="LO30" s="3">
        <f t="shared" si="123"/>
        <v>3.0729527879976209E-2</v>
      </c>
      <c r="LP30" s="3">
        <f t="shared" si="202"/>
        <v>5.3516479424061706E-3</v>
      </c>
      <c r="LQ30" s="3">
        <f t="shared" si="203"/>
        <v>3.9425828840294625E-3</v>
      </c>
      <c r="LR30" s="3">
        <f t="shared" si="204"/>
        <v>1.153936263797929E-2</v>
      </c>
      <c r="LS30" s="3">
        <f t="shared" si="205"/>
        <v>9.7693673859255599E-3</v>
      </c>
      <c r="LT30" s="3">
        <f t="shared" si="206"/>
        <v>7.0474799433707077E-3</v>
      </c>
      <c r="LU30" s="3">
        <f t="shared" si="207"/>
        <v>9.1964931435205566E-3</v>
      </c>
      <c r="LV30" s="3">
        <f t="shared" si="208"/>
        <v>0.35102913109774292</v>
      </c>
      <c r="LW30" s="3">
        <f t="shared" si="209"/>
        <v>0.2438616124532044</v>
      </c>
      <c r="LX30" s="3">
        <f t="shared" si="210"/>
        <v>0.2144507911934409</v>
      </c>
      <c r="LY30" s="3">
        <f t="shared" si="211"/>
        <v>4.0297465403085512E-3</v>
      </c>
      <c r="LZ30" s="3">
        <f t="shared" si="212"/>
        <v>3.3160711744642827E-3</v>
      </c>
      <c r="MA30" s="3">
        <f t="shared" si="213"/>
        <v>3.1203901686564926E-3</v>
      </c>
      <c r="MB30" s="3">
        <f t="shared" si="214"/>
        <v>0.14433314183490523</v>
      </c>
      <c r="MC30" s="3">
        <f t="shared" si="215"/>
        <v>4.7789639006004962E-2</v>
      </c>
      <c r="MD30" s="3">
        <f t="shared" si="216"/>
        <v>3.5974838508354458E-2</v>
      </c>
      <c r="ME30" s="3">
        <f t="shared" si="217"/>
        <v>3.2070177173870409E-2</v>
      </c>
      <c r="MF30" s="3">
        <f t="shared" si="218"/>
        <v>3.1564571631379122E-2</v>
      </c>
      <c r="MG30" s="3">
        <f t="shared" si="219"/>
        <v>4.4512181532911733E-2</v>
      </c>
      <c r="MH30" s="3">
        <f t="shared" si="220"/>
        <v>2.4999379204044988E-2</v>
      </c>
      <c r="MI30" s="3">
        <f t="shared" si="221"/>
        <v>2.5556487495647529E-2</v>
      </c>
      <c r="MJ30" s="3">
        <f t="shared" si="222"/>
        <v>2.9100432185195296E-2</v>
      </c>
      <c r="MK30" s="3">
        <f t="shared" si="223"/>
        <v>9.3074413419393653E-3</v>
      </c>
      <c r="ML30" s="3">
        <f t="shared" si="224"/>
        <v>1.8442398857064893E-2</v>
      </c>
      <c r="MM30" s="3">
        <f t="shared" si="225"/>
        <v>1.2969452727115045E-2</v>
      </c>
      <c r="MN30" s="3">
        <f t="shared" si="226"/>
        <v>3.4270838910231086E-3</v>
      </c>
      <c r="MO30" s="3">
        <f t="shared" si="227"/>
        <v>2.9393673785934548E-3</v>
      </c>
      <c r="MP30" s="3">
        <f t="shared" si="228"/>
        <v>2.8572700663044275E-3</v>
      </c>
      <c r="MQ30" s="3">
        <f t="shared" si="229"/>
        <v>5.3151930037949376E-3</v>
      </c>
      <c r="MR30" s="3">
        <f t="shared" si="230"/>
        <v>3.2517758346718535E-3</v>
      </c>
      <c r="MS30" s="3">
        <f t="shared" si="231"/>
        <v>5.1053403116453188E-3</v>
      </c>
      <c r="MT30" s="3">
        <f t="shared" si="232"/>
        <v>1.0216116244945426E-2</v>
      </c>
      <c r="MU30" s="3">
        <f t="shared" si="233"/>
        <v>7.9549032930360791E-3</v>
      </c>
      <c r="MV30" s="3">
        <f t="shared" si="234"/>
        <v>8.4751792104742537E-3</v>
      </c>
      <c r="MW30" s="3">
        <f t="shared" si="235"/>
        <v>1.0178805363453209E-2</v>
      </c>
      <c r="MX30" s="3">
        <f t="shared" si="236"/>
        <v>5.8031284389986303E-3</v>
      </c>
      <c r="MY30" s="3">
        <f t="shared" si="237"/>
        <v>1.0896840578386885E-2</v>
      </c>
      <c r="MZ30" s="3">
        <f t="shared" si="238"/>
        <v>5.698716116039567E-2</v>
      </c>
      <c r="NA30" s="3">
        <f t="shared" si="239"/>
        <v>9.0817969702975433E-3</v>
      </c>
      <c r="NB30" s="3">
        <f t="shared" si="240"/>
        <v>1.7385302636922416E-2</v>
      </c>
      <c r="NC30" s="3">
        <f t="shared" si="187"/>
        <v>4.9004222669132794E-3</v>
      </c>
      <c r="ND30" s="3">
        <f t="shared" si="188"/>
        <v>3.4050408584683236E-3</v>
      </c>
      <c r="NE30" s="3">
        <f t="shared" si="189"/>
        <v>2.574746871474058E-3</v>
      </c>
      <c r="NF30" s="3">
        <f t="shared" si="190"/>
        <v>5.3210498728599037E-3</v>
      </c>
      <c r="NG30" s="3">
        <f t="shared" si="191"/>
        <v>5.6681826074540809E-3</v>
      </c>
      <c r="NH30" s="3">
        <f t="shared" si="192"/>
        <v>1.0750885884606766E-2</v>
      </c>
      <c r="NI30" s="3">
        <f t="shared" si="193"/>
        <v>4.1182010820835268E-3</v>
      </c>
      <c r="NJ30" s="3">
        <f t="shared" si="194"/>
        <v>3.6374121885541116E-3</v>
      </c>
      <c r="NK30" s="3">
        <f t="shared" si="195"/>
        <v>1.7324483455811997E-2</v>
      </c>
      <c r="NL30" s="3">
        <f t="shared" si="196"/>
        <v>4.4626232850359191E-3</v>
      </c>
      <c r="NM30" s="3">
        <f t="shared" si="197"/>
        <v>6.9096434393126323E-3</v>
      </c>
      <c r="NN30" s="3">
        <f t="shared" si="198"/>
        <v>5.4305722893702038E-3</v>
      </c>
      <c r="NO30" s="3">
        <f t="shared" si="199"/>
        <v>7.4932604148897648E-3</v>
      </c>
      <c r="NP30" s="3">
        <f t="shared" si="200"/>
        <v>7.0473399409432475E-3</v>
      </c>
      <c r="NQ30" s="3">
        <f t="shared" si="201"/>
        <v>7.727600131527004E-3</v>
      </c>
      <c r="NT30" t="s">
        <v>103</v>
      </c>
      <c r="NU30">
        <v>1.2999999999999999E-2</v>
      </c>
      <c r="NV30">
        <v>0.94899999999999995</v>
      </c>
      <c r="NW30">
        <v>7.0000000000000001E-3</v>
      </c>
      <c r="NX30">
        <v>5.0000000000000001E-3</v>
      </c>
      <c r="NY30">
        <v>5.0000000000000001E-3</v>
      </c>
      <c r="NZ30">
        <v>1.2E-2</v>
      </c>
      <c r="OA30">
        <v>0.03</v>
      </c>
      <c r="OB30">
        <v>2.9000000000000001E-2</v>
      </c>
      <c r="OC30">
        <v>1.9E-2</v>
      </c>
      <c r="OD30">
        <v>1.0999999999999999E-2</v>
      </c>
      <c r="OE30">
        <v>1.7000000000000001E-2</v>
      </c>
      <c r="OF30">
        <v>5.0000000000000001E-3</v>
      </c>
      <c r="OG30">
        <v>5.0000000000000001E-3</v>
      </c>
      <c r="OH30">
        <v>4.0000000000000001E-3</v>
      </c>
      <c r="OI30">
        <v>6.0000000000000001E-3</v>
      </c>
      <c r="OJ30">
        <v>6.0000000000000001E-3</v>
      </c>
      <c r="OK30">
        <v>7.0000000000000001E-3</v>
      </c>
      <c r="OL30">
        <v>4.0000000000000001E-3</v>
      </c>
      <c r="OM30">
        <v>4.0000000000000001E-3</v>
      </c>
      <c r="ON30">
        <v>4.0000000000000001E-3</v>
      </c>
      <c r="OO30">
        <v>8.0000000000000002E-3</v>
      </c>
      <c r="OP30">
        <v>7.0000000000000001E-3</v>
      </c>
      <c r="OQ30">
        <v>6.0000000000000001E-3</v>
      </c>
      <c r="OR30">
        <v>4.0000000000000001E-3</v>
      </c>
      <c r="OS30">
        <v>6.0000000000000001E-3</v>
      </c>
      <c r="OT30">
        <v>6.0000000000000001E-3</v>
      </c>
      <c r="OU30">
        <v>4.0000000000000001E-3</v>
      </c>
      <c r="OV30">
        <v>4.0000000000000001E-3</v>
      </c>
      <c r="OW30">
        <v>4.0000000000000001E-3</v>
      </c>
      <c r="OX30">
        <v>4.0000000000000001E-3</v>
      </c>
      <c r="OY30">
        <v>4.0000000000000001E-3</v>
      </c>
      <c r="OZ30">
        <v>5.0000000000000001E-3</v>
      </c>
      <c r="PA30">
        <v>4.0000000000000001E-3</v>
      </c>
      <c r="PB30">
        <v>4.0000000000000001E-3</v>
      </c>
      <c r="PC30">
        <v>4.0000000000000001E-3</v>
      </c>
      <c r="PD30">
        <v>0.01</v>
      </c>
      <c r="PE30">
        <v>5.0000000000000001E-3</v>
      </c>
      <c r="PF30">
        <v>5.0000000000000001E-3</v>
      </c>
      <c r="PG30">
        <v>3.0000000000000001E-3</v>
      </c>
      <c r="PH30">
        <v>3.0000000000000001E-3</v>
      </c>
      <c r="PI30">
        <v>4.0000000000000001E-3</v>
      </c>
      <c r="PJ30">
        <v>3.0000000000000001E-3</v>
      </c>
      <c r="PK30">
        <v>3.0000000000000001E-3</v>
      </c>
      <c r="PL30">
        <v>3.0000000000000001E-3</v>
      </c>
      <c r="PM30">
        <v>5.0000000000000001E-3</v>
      </c>
      <c r="PN30">
        <v>6.0000000000000001E-3</v>
      </c>
      <c r="PO30">
        <v>4.0000000000000001E-3</v>
      </c>
      <c r="PP30">
        <v>4.0000000000000001E-3</v>
      </c>
      <c r="PQ30">
        <v>5.0000000000000001E-3</v>
      </c>
      <c r="PR30">
        <v>4.0000000000000001E-3</v>
      </c>
      <c r="PS30">
        <v>3.0000000000000001E-3</v>
      </c>
      <c r="PT30">
        <v>3.0000000000000001E-3</v>
      </c>
      <c r="PU30">
        <v>3.0000000000000001E-3</v>
      </c>
      <c r="PV30">
        <v>6.0000000000000001E-3</v>
      </c>
      <c r="PW30">
        <v>7.0000000000000001E-3</v>
      </c>
      <c r="PX30">
        <v>6.0000000000000001E-3</v>
      </c>
      <c r="PY30">
        <v>3.0000000000000001E-3</v>
      </c>
      <c r="PZ30">
        <v>3.0000000000000001E-3</v>
      </c>
      <c r="QA30">
        <v>3.0000000000000001E-3</v>
      </c>
      <c r="QB30">
        <v>3.0000000000000001E-3</v>
      </c>
      <c r="QC30">
        <v>3.0000000000000001E-3</v>
      </c>
      <c r="QD30">
        <v>3.0000000000000001E-3</v>
      </c>
      <c r="QE30">
        <v>3.0000000000000001E-3</v>
      </c>
      <c r="QF30">
        <v>3.0000000000000001E-3</v>
      </c>
      <c r="QG30">
        <v>3.0000000000000001E-3</v>
      </c>
      <c r="QH30">
        <v>4.0000000000000001E-3</v>
      </c>
      <c r="QI30">
        <v>4.0000000000000001E-3</v>
      </c>
      <c r="QJ30">
        <v>4.0000000000000001E-3</v>
      </c>
      <c r="QK30">
        <v>8.0000000000000002E-3</v>
      </c>
      <c r="QL30">
        <v>7.0000000000000001E-3</v>
      </c>
      <c r="QM30">
        <v>7.0000000000000001E-3</v>
      </c>
      <c r="QN30">
        <v>5.0000000000000001E-3</v>
      </c>
      <c r="QO30">
        <v>5.0000000000000001E-3</v>
      </c>
      <c r="QP30">
        <v>5.0000000000000001E-3</v>
      </c>
      <c r="QQ30">
        <v>4.0000000000000001E-3</v>
      </c>
      <c r="QR30">
        <v>4.0000000000000001E-3</v>
      </c>
      <c r="QS30">
        <v>4.0000000000000001E-3</v>
      </c>
      <c r="QT30">
        <v>4.0000000000000001E-3</v>
      </c>
      <c r="QU30">
        <v>4.0000000000000001E-3</v>
      </c>
      <c r="QV30">
        <v>4.0000000000000001E-3</v>
      </c>
      <c r="QW30">
        <v>3.0000000000000001E-3</v>
      </c>
      <c r="QX30">
        <v>3.0000000000000001E-3</v>
      </c>
      <c r="QY30">
        <v>3.0000000000000001E-3</v>
      </c>
      <c r="QZ30">
        <v>5.0000000000000001E-3</v>
      </c>
      <c r="RA30">
        <v>5.0000000000000001E-3</v>
      </c>
      <c r="RB30">
        <v>5.0000000000000001E-3</v>
      </c>
      <c r="RC30">
        <v>4.0000000000000001E-3</v>
      </c>
      <c r="RD30">
        <v>5.0000000000000001E-3</v>
      </c>
      <c r="RE30">
        <v>8.9999999999999993E-3</v>
      </c>
      <c r="RF30">
        <v>8.9999999999999993E-3</v>
      </c>
      <c r="RG30">
        <v>1.0999999999999999E-2</v>
      </c>
      <c r="RH30">
        <v>3.0000000000000001E-3</v>
      </c>
      <c r="RI30">
        <v>5.0000000000000001E-3</v>
      </c>
      <c r="RJ30">
        <v>4.0000000000000001E-3</v>
      </c>
      <c r="RK30">
        <v>5.0000000000000001E-3</v>
      </c>
      <c r="RL30">
        <v>4.0000000000000001E-3</v>
      </c>
      <c r="RM30">
        <v>4.0000000000000001E-3</v>
      </c>
      <c r="RN30">
        <v>4.0000000000000001E-3</v>
      </c>
      <c r="RP30" t="s">
        <v>103</v>
      </c>
      <c r="RQ30">
        <v>8.0000000000000002E-3</v>
      </c>
      <c r="RR30">
        <v>7.0000000000000001E-3</v>
      </c>
      <c r="RS30">
        <v>7.0000000000000001E-3</v>
      </c>
      <c r="RT30">
        <v>8.9999999999999993E-3</v>
      </c>
      <c r="RU30">
        <v>1.2999999999999999E-2</v>
      </c>
      <c r="RV30">
        <v>1.2999999999999999E-2</v>
      </c>
      <c r="RW30">
        <v>1.0999999999999999E-2</v>
      </c>
      <c r="RX30">
        <v>8.9999999999999993E-3</v>
      </c>
      <c r="RY30">
        <v>0.01</v>
      </c>
      <c r="RZ30">
        <v>7.0000000000000001E-3</v>
      </c>
      <c r="SA30">
        <v>7.0000000000000001E-3</v>
      </c>
      <c r="SB30">
        <v>7.0000000000000001E-3</v>
      </c>
      <c r="SC30">
        <v>7.0000000000000001E-3</v>
      </c>
      <c r="SD30">
        <v>7.0000000000000001E-3</v>
      </c>
      <c r="SE30">
        <v>8.0000000000000002E-3</v>
      </c>
      <c r="SF30">
        <v>7.0000000000000001E-3</v>
      </c>
      <c r="SG30">
        <v>7.0000000000000001E-3</v>
      </c>
      <c r="SH30">
        <v>7.0000000000000001E-3</v>
      </c>
      <c r="SI30">
        <v>8.0000000000000002E-3</v>
      </c>
      <c r="SJ30">
        <v>8.0000000000000002E-3</v>
      </c>
      <c r="SK30">
        <v>7.0000000000000001E-3</v>
      </c>
      <c r="SL30">
        <v>7.0000000000000001E-3</v>
      </c>
      <c r="SM30">
        <v>7.0000000000000001E-3</v>
      </c>
      <c r="SN30">
        <v>7.0000000000000001E-3</v>
      </c>
      <c r="SO30">
        <v>7.0000000000000001E-3</v>
      </c>
      <c r="SP30">
        <v>7.0000000000000001E-3</v>
      </c>
      <c r="SQ30">
        <v>7.0000000000000001E-3</v>
      </c>
      <c r="SR30">
        <v>7.0000000000000001E-3</v>
      </c>
      <c r="SS30">
        <v>7.0000000000000001E-3</v>
      </c>
      <c r="ST30">
        <v>7.0000000000000001E-3</v>
      </c>
      <c r="SU30">
        <v>7.0000000000000001E-3</v>
      </c>
      <c r="SV30">
        <v>7.0000000000000001E-3</v>
      </c>
      <c r="SW30">
        <v>7.0000000000000001E-3</v>
      </c>
      <c r="SX30">
        <v>8.0000000000000002E-3</v>
      </c>
      <c r="SY30">
        <v>7.0000000000000001E-3</v>
      </c>
      <c r="SZ30">
        <v>7.0000000000000001E-3</v>
      </c>
      <c r="TA30">
        <v>6.0000000000000001E-3</v>
      </c>
      <c r="TB30">
        <v>6.0000000000000001E-3</v>
      </c>
      <c r="TC30">
        <v>7.0000000000000001E-3</v>
      </c>
      <c r="TD30">
        <v>6.0000000000000001E-3</v>
      </c>
      <c r="TE30">
        <v>6.0000000000000001E-3</v>
      </c>
      <c r="TF30">
        <v>6.0000000000000001E-3</v>
      </c>
      <c r="TG30">
        <v>7.0000000000000001E-3</v>
      </c>
      <c r="TH30">
        <v>7.0000000000000001E-3</v>
      </c>
      <c r="TI30">
        <v>7.0000000000000001E-3</v>
      </c>
      <c r="TJ30">
        <v>7.0000000000000001E-3</v>
      </c>
      <c r="TK30">
        <v>7.0000000000000001E-3</v>
      </c>
      <c r="TL30">
        <v>7.0000000000000001E-3</v>
      </c>
      <c r="TM30">
        <v>6.0000000000000001E-3</v>
      </c>
      <c r="TN30">
        <v>6.0000000000000001E-3</v>
      </c>
      <c r="TO30">
        <v>6.0000000000000001E-3</v>
      </c>
      <c r="TP30">
        <v>7.0000000000000001E-3</v>
      </c>
      <c r="TQ30">
        <v>8.0000000000000002E-3</v>
      </c>
      <c r="TR30">
        <v>7.0000000000000001E-3</v>
      </c>
      <c r="TS30">
        <v>6.0000000000000001E-3</v>
      </c>
      <c r="TT30">
        <v>6.0000000000000001E-3</v>
      </c>
      <c r="TU30">
        <v>6.0000000000000001E-3</v>
      </c>
      <c r="TV30">
        <v>6.0000000000000001E-3</v>
      </c>
      <c r="TW30">
        <v>6.0000000000000001E-3</v>
      </c>
      <c r="TX30">
        <v>6.0000000000000001E-3</v>
      </c>
      <c r="TY30">
        <v>6.0000000000000001E-3</v>
      </c>
      <c r="TZ30">
        <v>6.0000000000000001E-3</v>
      </c>
      <c r="UA30">
        <v>6.0000000000000001E-3</v>
      </c>
      <c r="UB30">
        <v>7.0000000000000001E-3</v>
      </c>
      <c r="UC30">
        <v>7.0000000000000001E-3</v>
      </c>
      <c r="UD30">
        <v>7.0000000000000001E-3</v>
      </c>
      <c r="UE30">
        <v>8.0000000000000002E-3</v>
      </c>
      <c r="UF30">
        <v>8.0000000000000002E-3</v>
      </c>
      <c r="UG30">
        <v>8.0000000000000002E-3</v>
      </c>
      <c r="UH30">
        <v>7.0000000000000001E-3</v>
      </c>
      <c r="UI30">
        <v>7.0000000000000001E-3</v>
      </c>
      <c r="UJ30">
        <v>7.0000000000000001E-3</v>
      </c>
      <c r="UK30">
        <v>7.0000000000000001E-3</v>
      </c>
      <c r="UL30">
        <v>7.0000000000000001E-3</v>
      </c>
      <c r="UM30">
        <v>7.0000000000000001E-3</v>
      </c>
      <c r="UN30">
        <v>7.0000000000000001E-3</v>
      </c>
      <c r="UO30">
        <v>7.0000000000000001E-3</v>
      </c>
      <c r="UP30">
        <v>7.0000000000000001E-3</v>
      </c>
      <c r="UQ30">
        <v>6.0000000000000001E-3</v>
      </c>
      <c r="UR30">
        <v>6.0000000000000001E-3</v>
      </c>
      <c r="US30">
        <v>6.0000000000000001E-3</v>
      </c>
      <c r="UT30">
        <v>7.0000000000000001E-3</v>
      </c>
      <c r="UU30">
        <v>7.0000000000000001E-3</v>
      </c>
      <c r="UV30">
        <v>7.0000000000000001E-3</v>
      </c>
      <c r="UW30">
        <v>7.0000000000000001E-3</v>
      </c>
      <c r="UX30">
        <v>7.0000000000000001E-3</v>
      </c>
      <c r="UY30">
        <v>8.0000000000000002E-3</v>
      </c>
      <c r="UZ30">
        <v>8.0000000000000002E-3</v>
      </c>
      <c r="VA30">
        <v>8.9999999999999993E-3</v>
      </c>
      <c r="VB30">
        <v>6.0000000000000001E-3</v>
      </c>
      <c r="VC30">
        <v>7.0000000000000001E-3</v>
      </c>
      <c r="VD30">
        <v>7.0000000000000001E-3</v>
      </c>
      <c r="VE30">
        <v>7.0000000000000001E-3</v>
      </c>
      <c r="VF30">
        <v>7.0000000000000001E-3</v>
      </c>
      <c r="VG30">
        <v>7.0000000000000001E-3</v>
      </c>
      <c r="VH30">
        <v>7.0000000000000001E-3</v>
      </c>
    </row>
    <row r="31" spans="1:580" x14ac:dyDescent="0.25">
      <c r="A31" t="s">
        <v>103</v>
      </c>
      <c r="B31">
        <v>851.95500000000004</v>
      </c>
      <c r="C31">
        <v>808.01900000000001</v>
      </c>
      <c r="D31">
        <v>30</v>
      </c>
      <c r="E31" t="s">
        <v>181</v>
      </c>
      <c r="F31">
        <v>-110</v>
      </c>
      <c r="G31">
        <v>-36</v>
      </c>
      <c r="H31">
        <v>-13</v>
      </c>
      <c r="I31">
        <v>-1</v>
      </c>
      <c r="P31">
        <v>1</v>
      </c>
      <c r="Q31" t="s">
        <v>103</v>
      </c>
      <c r="R31">
        <v>17.291</v>
      </c>
      <c r="S31">
        <v>110235.486</v>
      </c>
      <c r="T31">
        <v>56872.945</v>
      </c>
      <c r="U31">
        <v>54370.538</v>
      </c>
      <c r="V31">
        <v>401896.11</v>
      </c>
      <c r="W31">
        <v>174629.649</v>
      </c>
      <c r="X31">
        <v>19879.830999999998</v>
      </c>
      <c r="Y31">
        <v>21071.377</v>
      </c>
      <c r="Z31">
        <v>22945.546999999999</v>
      </c>
      <c r="AA31">
        <v>19199.68</v>
      </c>
      <c r="AB31">
        <v>28122.28</v>
      </c>
      <c r="AC31">
        <v>2211136.2149999999</v>
      </c>
      <c r="AD31">
        <v>604196.14500000002</v>
      </c>
      <c r="AE31">
        <v>69915159.964000002</v>
      </c>
      <c r="AF31">
        <v>207996044.05000001</v>
      </c>
      <c r="AG31">
        <v>111140.05899999999</v>
      </c>
      <c r="AH31">
        <v>7236253.6189999999</v>
      </c>
      <c r="AI31">
        <v>51114610.101999998</v>
      </c>
      <c r="AJ31">
        <v>147324343.49399999</v>
      </c>
      <c r="AK31">
        <v>58222606.778999999</v>
      </c>
      <c r="AL31">
        <v>61806524.811999999</v>
      </c>
      <c r="AM31">
        <v>12107031.242000001</v>
      </c>
      <c r="AN31">
        <v>53948667.013999999</v>
      </c>
      <c r="AO31">
        <v>128422406.896</v>
      </c>
      <c r="AP31">
        <v>324724.886</v>
      </c>
      <c r="AQ31">
        <v>527040.20299999998</v>
      </c>
      <c r="AR31">
        <v>518260.75900000002</v>
      </c>
      <c r="AS31">
        <v>2249379.7719999999</v>
      </c>
      <c r="AT31">
        <v>8134175.676</v>
      </c>
      <c r="AU31">
        <v>7486213.182</v>
      </c>
      <c r="AV31">
        <v>3684182.781</v>
      </c>
      <c r="AW31">
        <v>2175893.2999999998</v>
      </c>
      <c r="AX31">
        <v>3491049.5980000002</v>
      </c>
      <c r="AY31">
        <v>398226.234</v>
      </c>
      <c r="AZ31">
        <v>400207.99099999998</v>
      </c>
      <c r="BA31">
        <v>172483.26699999999</v>
      </c>
      <c r="BB31">
        <v>660843.44700000004</v>
      </c>
      <c r="BC31">
        <v>712547.54399999999</v>
      </c>
      <c r="BD31">
        <v>1007393.134</v>
      </c>
      <c r="BE31">
        <v>198528.508</v>
      </c>
      <c r="BF31">
        <v>138105.24900000001</v>
      </c>
      <c r="BG31">
        <v>150720.44</v>
      </c>
      <c r="BH31">
        <v>810501.90399999998</v>
      </c>
      <c r="BI31">
        <v>1068495.1939999999</v>
      </c>
      <c r="BJ31">
        <v>745171.41599999997</v>
      </c>
      <c r="BK31">
        <v>273460.83600000001</v>
      </c>
      <c r="BL31">
        <v>728926.47600000002</v>
      </c>
      <c r="BM31">
        <v>630482.91899999999</v>
      </c>
      <c r="BN31">
        <v>307613.78200000001</v>
      </c>
      <c r="BO31">
        <v>228247.29</v>
      </c>
      <c r="BP31">
        <v>109198.76700000001</v>
      </c>
      <c r="BQ31">
        <v>285999.47899999999</v>
      </c>
      <c r="BR31">
        <v>345542.18300000002</v>
      </c>
      <c r="BS31">
        <v>366163.234</v>
      </c>
      <c r="BT31">
        <v>246911.12</v>
      </c>
      <c r="BU31">
        <v>215873.31200000001</v>
      </c>
      <c r="BV31">
        <v>174693.00599999999</v>
      </c>
      <c r="BW31">
        <v>472590.75199999998</v>
      </c>
      <c r="BX31">
        <v>596157.69499999995</v>
      </c>
      <c r="BY31">
        <v>503942.79499999998</v>
      </c>
      <c r="BZ31">
        <v>92296.557000000001</v>
      </c>
      <c r="CA31">
        <v>97989.072</v>
      </c>
      <c r="CB31">
        <v>150131.288</v>
      </c>
      <c r="CC31">
        <v>46049.976000000002</v>
      </c>
      <c r="CD31">
        <v>61293.925000000003</v>
      </c>
      <c r="CE31">
        <v>47552.669000000002</v>
      </c>
      <c r="CF31">
        <v>491260.21899999998</v>
      </c>
      <c r="CG31">
        <v>678281.81400000001</v>
      </c>
      <c r="CH31">
        <v>271679.58199999999</v>
      </c>
      <c r="CI31">
        <v>215068.21100000001</v>
      </c>
      <c r="CJ31">
        <v>336667.38400000002</v>
      </c>
      <c r="CK31">
        <v>227830.35</v>
      </c>
      <c r="CL31">
        <v>5865.8689999999997</v>
      </c>
      <c r="CM31">
        <v>5512.8879999999999</v>
      </c>
      <c r="CN31">
        <v>5674.75</v>
      </c>
      <c r="CO31">
        <v>857442.80500000005</v>
      </c>
      <c r="CP31">
        <v>1192480.023</v>
      </c>
      <c r="CQ31">
        <v>840611.93</v>
      </c>
      <c r="CR31">
        <v>9956.902</v>
      </c>
      <c r="CS31">
        <v>32231.777999999998</v>
      </c>
      <c r="CT31">
        <v>49810.712</v>
      </c>
      <c r="CU31">
        <v>98975.32</v>
      </c>
      <c r="CV31">
        <v>59414.381999999998</v>
      </c>
      <c r="CW31">
        <v>63255.728999999999</v>
      </c>
      <c r="CX31">
        <v>67193.22</v>
      </c>
      <c r="CY31">
        <v>102034.50199999999</v>
      </c>
      <c r="CZ31">
        <v>90166.423999999999</v>
      </c>
      <c r="DA31">
        <v>236348.64199999999</v>
      </c>
      <c r="DB31">
        <v>216997.48499999999</v>
      </c>
      <c r="DC31">
        <v>152349.02600000001</v>
      </c>
      <c r="DD31">
        <v>1546476.541</v>
      </c>
      <c r="DE31">
        <v>1395293.794</v>
      </c>
      <c r="DF31">
        <v>1417983.862</v>
      </c>
      <c r="DG31">
        <v>606023.87699999998</v>
      </c>
      <c r="DH31">
        <v>792319.92599999998</v>
      </c>
      <c r="DI31">
        <v>605807.35900000005</v>
      </c>
      <c r="DJ31">
        <v>218057.17199999999</v>
      </c>
      <c r="DK31">
        <v>257334.75899999999</v>
      </c>
      <c r="DL31">
        <v>225748.204</v>
      </c>
      <c r="DM31">
        <v>245321.76300000001</v>
      </c>
      <c r="DN31">
        <v>280980.30200000003</v>
      </c>
      <c r="DO31">
        <v>186791.38500000001</v>
      </c>
      <c r="DP31">
        <v>28934.005000000001</v>
      </c>
      <c r="DQ31">
        <v>106285.38800000001</v>
      </c>
      <c r="DR31">
        <v>89544.722999999998</v>
      </c>
      <c r="DS31">
        <v>578647.21299999999</v>
      </c>
      <c r="DT31">
        <v>501928.79399999999</v>
      </c>
      <c r="DU31">
        <v>637825.88600000006</v>
      </c>
      <c r="DV31">
        <v>254176.22099999999</v>
      </c>
      <c r="DW31">
        <v>399688.90899999999</v>
      </c>
      <c r="DX31">
        <v>1909823.094</v>
      </c>
      <c r="DY31">
        <v>1920924.1159999999</v>
      </c>
      <c r="DZ31">
        <v>1793506.8089999999</v>
      </c>
      <c r="EA31">
        <v>105039.66099999999</v>
      </c>
      <c r="EB31">
        <v>608875.43200000003</v>
      </c>
      <c r="EC31">
        <v>448749.24099999998</v>
      </c>
      <c r="ED31">
        <v>598933.87699999998</v>
      </c>
      <c r="EE31">
        <v>245431.06700000001</v>
      </c>
      <c r="EF31">
        <v>369262.85200000001</v>
      </c>
      <c r="EG31">
        <v>461820.75099999999</v>
      </c>
      <c r="EI31" t="s">
        <v>103</v>
      </c>
      <c r="EJ31">
        <v>17.291</v>
      </c>
      <c r="EK31">
        <v>7278.4690000000001</v>
      </c>
      <c r="EL31">
        <v>4617.5079999999998</v>
      </c>
      <c r="EM31">
        <v>3836.69</v>
      </c>
      <c r="EN31">
        <v>17558.157999999999</v>
      </c>
      <c r="EO31">
        <v>4580.0439999999999</v>
      </c>
      <c r="EP31">
        <v>645.57100000000003</v>
      </c>
      <c r="EQ31">
        <v>423.62200000000001</v>
      </c>
      <c r="ER31">
        <v>622.15899999999999</v>
      </c>
      <c r="ES31">
        <v>690.69500000000005</v>
      </c>
      <c r="ET31">
        <v>841.61099999999999</v>
      </c>
      <c r="EU31">
        <v>43057.792000000001</v>
      </c>
      <c r="EV31">
        <v>13611.223</v>
      </c>
      <c r="EW31">
        <v>392562.12</v>
      </c>
      <c r="EX31">
        <v>1054343.1599999999</v>
      </c>
      <c r="EY31">
        <v>4039.4630000000002</v>
      </c>
      <c r="EZ31">
        <v>82480.891000000003</v>
      </c>
      <c r="FA31">
        <v>347210.60499999998</v>
      </c>
      <c r="FB31">
        <v>945158.73</v>
      </c>
      <c r="FC31">
        <v>147323.095</v>
      </c>
      <c r="FD31">
        <v>149810.09700000001</v>
      </c>
      <c r="FE31">
        <v>86265.256999999998</v>
      </c>
      <c r="FF31">
        <v>237205.296</v>
      </c>
      <c r="FG31">
        <v>540036.772</v>
      </c>
      <c r="FH31">
        <v>8835.0930000000008</v>
      </c>
      <c r="FI31">
        <v>7442.4279999999999</v>
      </c>
      <c r="FJ31">
        <v>6782.6130000000003</v>
      </c>
      <c r="FK31">
        <v>8328.1949999999997</v>
      </c>
      <c r="FL31">
        <v>21119.347000000002</v>
      </c>
      <c r="FM31">
        <v>18570.965</v>
      </c>
      <c r="FN31">
        <v>11941.526</v>
      </c>
      <c r="FO31">
        <v>8793.0380000000005</v>
      </c>
      <c r="FP31">
        <v>13875.687</v>
      </c>
      <c r="FQ31">
        <v>3011.8029999999999</v>
      </c>
      <c r="FR31">
        <v>3213.3580000000002</v>
      </c>
      <c r="FS31">
        <v>1946.8430000000001</v>
      </c>
      <c r="FT31">
        <v>3108.67</v>
      </c>
      <c r="FU31">
        <v>3562.28</v>
      </c>
      <c r="FV31">
        <v>4004.9850000000001</v>
      </c>
      <c r="FW31">
        <v>1823.931</v>
      </c>
      <c r="FX31">
        <v>1805.182</v>
      </c>
      <c r="FY31">
        <v>2034.289</v>
      </c>
      <c r="FZ31">
        <v>3846.799</v>
      </c>
      <c r="GA31">
        <v>3632.181</v>
      </c>
      <c r="GB31">
        <v>3213.4250000000002</v>
      </c>
      <c r="GC31">
        <v>1964.4169999999999</v>
      </c>
      <c r="GD31">
        <v>2481.5419999999999</v>
      </c>
      <c r="GE31">
        <v>3148.08</v>
      </c>
      <c r="GF31">
        <v>3558.7269999999999</v>
      </c>
      <c r="GG31">
        <v>2451.0459999999998</v>
      </c>
      <c r="GH31">
        <v>1877.9469999999999</v>
      </c>
      <c r="GI31">
        <v>2112.6280000000002</v>
      </c>
      <c r="GJ31">
        <v>1602.2560000000001</v>
      </c>
      <c r="GK31">
        <v>1687.425</v>
      </c>
      <c r="GL31">
        <v>1502.298</v>
      </c>
      <c r="GM31">
        <v>1514.8409999999999</v>
      </c>
      <c r="GN31">
        <v>1314.694</v>
      </c>
      <c r="GO31">
        <v>2031.404</v>
      </c>
      <c r="GP31">
        <v>1672.799</v>
      </c>
      <c r="GQ31">
        <v>1270.6590000000001</v>
      </c>
      <c r="GR31">
        <v>861.94399999999996</v>
      </c>
      <c r="GS31">
        <v>1073.729</v>
      </c>
      <c r="GT31">
        <v>1315.1780000000001</v>
      </c>
      <c r="GU31">
        <v>958.75400000000002</v>
      </c>
      <c r="GV31">
        <v>968.10199999999998</v>
      </c>
      <c r="GW31">
        <v>722.47299999999996</v>
      </c>
      <c r="GX31">
        <v>1422.347</v>
      </c>
      <c r="GY31">
        <v>1907.5840000000001</v>
      </c>
      <c r="GZ31">
        <v>1415.0920000000001</v>
      </c>
      <c r="HA31">
        <v>1102.2239999999999</v>
      </c>
      <c r="HB31">
        <v>1297.98</v>
      </c>
      <c r="HC31">
        <v>1113.7239999999999</v>
      </c>
      <c r="HD31">
        <v>896.48900000000003</v>
      </c>
      <c r="HE31">
        <v>808.774</v>
      </c>
      <c r="HF31">
        <v>856.404</v>
      </c>
      <c r="HG31">
        <v>2269.6350000000002</v>
      </c>
      <c r="HH31">
        <v>2601.59</v>
      </c>
      <c r="HI31">
        <v>1687.4780000000001</v>
      </c>
      <c r="HJ31">
        <v>695.09</v>
      </c>
      <c r="HK31">
        <v>601.42700000000002</v>
      </c>
      <c r="HL31">
        <v>1058.0630000000001</v>
      </c>
      <c r="HM31">
        <v>2281.3440000000001</v>
      </c>
      <c r="HN31">
        <v>1711.297</v>
      </c>
      <c r="HO31">
        <v>1200.7660000000001</v>
      </c>
      <c r="HP31">
        <v>981.33399999999995</v>
      </c>
      <c r="HQ31">
        <v>958.21100000000001</v>
      </c>
      <c r="HR31">
        <v>1151.923</v>
      </c>
      <c r="HS31">
        <v>1235.4680000000001</v>
      </c>
      <c r="HT31">
        <v>1149.7739999999999</v>
      </c>
      <c r="HU31">
        <v>1369.4110000000001</v>
      </c>
      <c r="HV31">
        <v>3168.9969999999998</v>
      </c>
      <c r="HW31">
        <v>2873.3249999999998</v>
      </c>
      <c r="HX31">
        <v>3534.6439999999998</v>
      </c>
      <c r="HY31">
        <v>1960.5440000000001</v>
      </c>
      <c r="HZ31">
        <v>2009.693</v>
      </c>
      <c r="IA31">
        <v>1507.501</v>
      </c>
      <c r="IB31">
        <v>878.55799999999999</v>
      </c>
      <c r="IC31">
        <v>1250.133</v>
      </c>
      <c r="ID31">
        <v>941.57899999999995</v>
      </c>
      <c r="IE31">
        <v>1256.8969999999999</v>
      </c>
      <c r="IF31">
        <v>1036.1400000000001</v>
      </c>
      <c r="IG31">
        <v>860.84699999999998</v>
      </c>
      <c r="IH31">
        <v>430.03800000000001</v>
      </c>
      <c r="II31">
        <v>575.73299999999995</v>
      </c>
      <c r="IJ31">
        <v>681.58399999999995</v>
      </c>
      <c r="IK31">
        <v>1598.9749999999999</v>
      </c>
      <c r="IL31">
        <v>1173.94</v>
      </c>
      <c r="IM31">
        <v>1466.846</v>
      </c>
      <c r="IN31">
        <v>717.58900000000006</v>
      </c>
      <c r="IO31">
        <v>1370.173</v>
      </c>
      <c r="IP31">
        <v>14911.843000000001</v>
      </c>
      <c r="IQ31">
        <v>6538.9660000000003</v>
      </c>
      <c r="IR31">
        <v>5540.6940000000004</v>
      </c>
      <c r="IS31">
        <v>1186.575</v>
      </c>
      <c r="IT31">
        <v>1937.2360000000001</v>
      </c>
      <c r="IU31">
        <v>1886.164</v>
      </c>
      <c r="IV31">
        <v>1896.4359999999999</v>
      </c>
      <c r="IW31">
        <v>1828.105</v>
      </c>
      <c r="IX31">
        <v>1323.057</v>
      </c>
      <c r="IY31">
        <v>2057.3719999999998</v>
      </c>
      <c r="JB31" t="s">
        <v>103</v>
      </c>
      <c r="JC31" s="3">
        <f t="shared" si="122"/>
        <v>6.6026551558905452E-2</v>
      </c>
      <c r="JD31" s="3">
        <f t="shared" si="124"/>
        <v>8.1189887388458601E-2</v>
      </c>
      <c r="JE31" s="3">
        <f t="shared" si="125"/>
        <v>7.0565606689416985E-2</v>
      </c>
      <c r="JF31" s="3">
        <f t="shared" si="126"/>
        <v>4.3688300441624084E-2</v>
      </c>
      <c r="JG31" s="3">
        <f t="shared" si="127"/>
        <v>2.6227184365468201E-2</v>
      </c>
      <c r="JH31" s="3">
        <f t="shared" si="128"/>
        <v>3.2473666400886413E-2</v>
      </c>
      <c r="JI31" s="3">
        <f t="shared" si="129"/>
        <v>2.0104144119295099E-2</v>
      </c>
      <c r="JJ31" s="3">
        <f t="shared" si="130"/>
        <v>2.711458567538181E-2</v>
      </c>
      <c r="JK31" s="3">
        <f t="shared" si="131"/>
        <v>3.5974297488291472E-2</v>
      </c>
      <c r="JL31" s="3">
        <f t="shared" si="132"/>
        <v>2.9926840924704542E-2</v>
      </c>
      <c r="JM31" s="3">
        <f t="shared" si="133"/>
        <v>1.9473152177555918E-2</v>
      </c>
      <c r="JN31" s="3">
        <f t="shared" si="134"/>
        <v>2.2527821656326521E-2</v>
      </c>
      <c r="JO31" s="3">
        <f t="shared" si="135"/>
        <v>5.6148354691905739E-3</v>
      </c>
      <c r="JP31" s="3">
        <f t="shared" si="136"/>
        <v>5.0690539082875402E-3</v>
      </c>
      <c r="JQ31" s="3">
        <f t="shared" si="137"/>
        <v>3.6345697819001523E-2</v>
      </c>
      <c r="JR31" s="3">
        <f t="shared" si="138"/>
        <v>1.1398286370648006E-2</v>
      </c>
      <c r="JS31" s="3">
        <f t="shared" si="139"/>
        <v>6.7927859433366666E-3</v>
      </c>
      <c r="JT31" s="3">
        <f t="shared" si="140"/>
        <v>6.4154959566372887E-3</v>
      </c>
      <c r="JU31" s="3">
        <f t="shared" si="141"/>
        <v>2.5303417890443405E-3</v>
      </c>
      <c r="JV31" s="3">
        <f t="shared" si="142"/>
        <v>2.4238556925128031E-3</v>
      </c>
      <c r="JW31" s="3">
        <f t="shared" si="143"/>
        <v>7.1252196575441852E-3</v>
      </c>
      <c r="JX31" s="3">
        <f t="shared" si="144"/>
        <v>4.3968703793634753E-3</v>
      </c>
      <c r="JY31" s="3">
        <f t="shared" si="145"/>
        <v>4.2051600266091935E-3</v>
      </c>
      <c r="JZ31" s="3">
        <f t="shared" si="146"/>
        <v>2.7207933179473041E-2</v>
      </c>
      <c r="KA31" s="3">
        <f t="shared" si="147"/>
        <v>1.4121177013890911E-2</v>
      </c>
      <c r="KB31" s="3">
        <f t="shared" si="148"/>
        <v>1.3087259419538649E-2</v>
      </c>
      <c r="KC31" s="3">
        <f t="shared" si="149"/>
        <v>3.70244060325799E-3</v>
      </c>
      <c r="KD31" s="3">
        <f t="shared" si="150"/>
        <v>2.5963721268416826E-3</v>
      </c>
      <c r="KE31" s="3">
        <f t="shared" si="151"/>
        <v>2.4806887739521493E-3</v>
      </c>
      <c r="KF31" s="3">
        <f t="shared" si="152"/>
        <v>3.2412957526387178E-3</v>
      </c>
      <c r="KG31" s="3">
        <f t="shared" si="153"/>
        <v>4.0411163543727082E-3</v>
      </c>
      <c r="KH31" s="3">
        <f t="shared" si="154"/>
        <v>3.9746461946428063E-3</v>
      </c>
      <c r="KI31" s="3">
        <f t="shared" si="155"/>
        <v>7.5630451809962874E-3</v>
      </c>
      <c r="KJ31" s="3">
        <f t="shared" si="156"/>
        <v>8.0292199862645932E-3</v>
      </c>
      <c r="KK31" s="3">
        <f t="shared" si="157"/>
        <v>1.1287141262230384E-2</v>
      </c>
      <c r="KL31" s="3">
        <f t="shared" si="158"/>
        <v>4.7040944630869583E-3</v>
      </c>
      <c r="KM31" s="3">
        <f t="shared" si="159"/>
        <v>4.9993576288293266E-3</v>
      </c>
      <c r="KN31" s="3">
        <f t="shared" si="160"/>
        <v>3.9755929088950894E-3</v>
      </c>
      <c r="KO31" s="3">
        <f t="shared" si="161"/>
        <v>9.1872498230833426E-3</v>
      </c>
      <c r="KP31" s="3">
        <f t="shared" si="162"/>
        <v>1.3071060029007295E-2</v>
      </c>
      <c r="KQ31" s="3">
        <f t="shared" si="163"/>
        <v>1.3497100990416429E-2</v>
      </c>
      <c r="KR31" s="3">
        <f t="shared" si="164"/>
        <v>4.7461936622421553E-3</v>
      </c>
      <c r="KS31" s="3">
        <f t="shared" si="165"/>
        <v>3.3993423839396328E-3</v>
      </c>
      <c r="KT31" s="3">
        <f t="shared" si="166"/>
        <v>4.3123299297352551E-3</v>
      </c>
      <c r="KU31" s="3">
        <f t="shared" si="167"/>
        <v>7.1835405344844328E-3</v>
      </c>
      <c r="KV31" s="3">
        <f t="shared" si="168"/>
        <v>3.4043790172330079E-3</v>
      </c>
      <c r="KW31" s="3">
        <f t="shared" si="169"/>
        <v>4.9931249604559073E-3</v>
      </c>
      <c r="KX31" s="3">
        <f t="shared" si="170"/>
        <v>1.1568815209976515E-2</v>
      </c>
      <c r="KY31" s="3">
        <f t="shared" si="171"/>
        <v>1.0738554661481412E-2</v>
      </c>
      <c r="KZ31" s="3">
        <f t="shared" si="172"/>
        <v>1.7197511030504584E-2</v>
      </c>
      <c r="LA31" s="3">
        <f t="shared" si="173"/>
        <v>7.3868246452295115E-3</v>
      </c>
      <c r="LB31" s="3">
        <f t="shared" si="174"/>
        <v>4.6369331410978558E-3</v>
      </c>
      <c r="LC31" s="3">
        <f t="shared" si="175"/>
        <v>4.608395500461414E-3</v>
      </c>
      <c r="LD31" s="3">
        <f t="shared" si="176"/>
        <v>6.0843675246380156E-3</v>
      </c>
      <c r="LE31" s="3">
        <f t="shared" si="177"/>
        <v>7.0172685357233963E-3</v>
      </c>
      <c r="LF31" s="3">
        <f t="shared" si="178"/>
        <v>7.5257391815674634E-3</v>
      </c>
      <c r="LG31" s="3">
        <f t="shared" si="179"/>
        <v>4.29844213286679E-3</v>
      </c>
      <c r="LH31" s="3">
        <f t="shared" si="180"/>
        <v>2.8059673036678659E-3</v>
      </c>
      <c r="LI31" s="3">
        <f t="shared" si="181"/>
        <v>2.5214349973988618E-3</v>
      </c>
      <c r="LJ31" s="3">
        <f t="shared" si="182"/>
        <v>9.3388532358796433E-3</v>
      </c>
      <c r="LK31" s="3">
        <f t="shared" si="183"/>
        <v>1.0957640256048144E-2</v>
      </c>
      <c r="LL31" s="3">
        <f t="shared" si="184"/>
        <v>8.7601859513787694E-3</v>
      </c>
      <c r="LM31" s="3">
        <f t="shared" si="185"/>
        <v>2.0819858842054555E-2</v>
      </c>
      <c r="LN31" s="3">
        <f t="shared" si="186"/>
        <v>1.5794420083230107E-2</v>
      </c>
      <c r="LO31" s="3">
        <f t="shared" si="123"/>
        <v>1.5193111452902884E-2</v>
      </c>
      <c r="LP31" s="3">
        <f t="shared" si="202"/>
        <v>2.8953026216844966E-3</v>
      </c>
      <c r="LQ31" s="3">
        <f t="shared" si="203"/>
        <v>2.8123767446313988E-3</v>
      </c>
      <c r="LR31" s="3">
        <f t="shared" si="204"/>
        <v>5.208679980963752E-3</v>
      </c>
      <c r="LS31" s="3">
        <f t="shared" si="205"/>
        <v>5.1249972967878548E-3</v>
      </c>
      <c r="LT31" s="3">
        <f t="shared" si="206"/>
        <v>3.855377923986839E-3</v>
      </c>
      <c r="LU31" s="3">
        <f t="shared" si="207"/>
        <v>4.8883917353416692E-3</v>
      </c>
      <c r="LV31" s="3">
        <f t="shared" si="208"/>
        <v>0.15283140486089958</v>
      </c>
      <c r="LW31" s="3">
        <f t="shared" si="209"/>
        <v>0.14670604590552175</v>
      </c>
      <c r="LX31" s="3">
        <f t="shared" si="210"/>
        <v>0.15091484206352704</v>
      </c>
      <c r="LY31" s="3">
        <f t="shared" si="211"/>
        <v>2.6469812175985313E-3</v>
      </c>
      <c r="LZ31" s="3">
        <f t="shared" si="212"/>
        <v>2.1816633820456043E-3</v>
      </c>
      <c r="MA31" s="3">
        <f t="shared" si="213"/>
        <v>2.0074399848215335E-3</v>
      </c>
      <c r="MB31" s="3">
        <f t="shared" si="214"/>
        <v>6.980986656291284E-2</v>
      </c>
      <c r="MC31" s="3">
        <f t="shared" si="215"/>
        <v>1.8659442243614363E-2</v>
      </c>
      <c r="MD31" s="3">
        <f t="shared" si="216"/>
        <v>2.1241675886905613E-2</v>
      </c>
      <c r="ME31" s="3">
        <f t="shared" si="217"/>
        <v>2.3049624896388312E-2</v>
      </c>
      <c r="MF31" s="3">
        <f t="shared" si="218"/>
        <v>2.8802740050380395E-2</v>
      </c>
      <c r="MG31" s="3">
        <f t="shared" si="219"/>
        <v>1.8982723288194184E-2</v>
      </c>
      <c r="MH31" s="3">
        <f t="shared" si="220"/>
        <v>1.4604658029485712E-2</v>
      </c>
      <c r="MI31" s="3">
        <f t="shared" si="221"/>
        <v>9.391048921863706E-3</v>
      </c>
      <c r="MJ31" s="3">
        <f t="shared" si="222"/>
        <v>1.2775520519700326E-2</v>
      </c>
      <c r="MK31" s="3">
        <f t="shared" si="223"/>
        <v>5.2273116085854226E-3</v>
      </c>
      <c r="ML31" s="3">
        <f t="shared" si="224"/>
        <v>5.2985591054200464E-3</v>
      </c>
      <c r="MM31" s="3">
        <f t="shared" si="225"/>
        <v>8.9886429598834451E-3</v>
      </c>
      <c r="MN31" s="3">
        <f t="shared" si="226"/>
        <v>2.0491723708597788E-3</v>
      </c>
      <c r="MO31" s="3">
        <f t="shared" si="227"/>
        <v>2.0592974844120893E-3</v>
      </c>
      <c r="MP31" s="3">
        <f t="shared" si="228"/>
        <v>2.4927251252454662E-3</v>
      </c>
      <c r="MQ31" s="3">
        <f t="shared" si="229"/>
        <v>3.2350936562190935E-3</v>
      </c>
      <c r="MR31" s="3">
        <f t="shared" si="230"/>
        <v>2.5364665636340442E-3</v>
      </c>
      <c r="MS31" s="3">
        <f t="shared" si="231"/>
        <v>2.4884164538516275E-3</v>
      </c>
      <c r="MT31" s="3">
        <f t="shared" si="232"/>
        <v>4.0290259290347947E-3</v>
      </c>
      <c r="MU31" s="3">
        <f t="shared" si="233"/>
        <v>4.8580028786550369E-3</v>
      </c>
      <c r="MV31" s="3">
        <f t="shared" si="234"/>
        <v>4.170925762935416E-3</v>
      </c>
      <c r="MW31" s="3">
        <f t="shared" si="235"/>
        <v>5.1234630985429524E-3</v>
      </c>
      <c r="MX31" s="3">
        <f t="shared" si="236"/>
        <v>3.6875894595628984E-3</v>
      </c>
      <c r="MY31" s="3">
        <f t="shared" si="237"/>
        <v>4.6086011943216754E-3</v>
      </c>
      <c r="MZ31" s="3">
        <f t="shared" si="238"/>
        <v>1.4862719488712329E-2</v>
      </c>
      <c r="NA31" s="3">
        <f t="shared" si="239"/>
        <v>5.416859371111294E-3</v>
      </c>
      <c r="NB31" s="3">
        <f t="shared" si="240"/>
        <v>7.6116601533291915E-3</v>
      </c>
      <c r="NC31" s="3">
        <f t="shared" si="187"/>
        <v>2.7632985419736222E-3</v>
      </c>
      <c r="ND31" s="3">
        <f t="shared" si="188"/>
        <v>2.3388576507925945E-3</v>
      </c>
      <c r="NE31" s="3">
        <f t="shared" si="189"/>
        <v>2.2997592794469931E-3</v>
      </c>
      <c r="NF31" s="3">
        <f t="shared" si="190"/>
        <v>2.8231948573977741E-3</v>
      </c>
      <c r="NG31" s="3">
        <f t="shared" si="191"/>
        <v>3.4280986265745996E-3</v>
      </c>
      <c r="NH31" s="3">
        <f t="shared" si="192"/>
        <v>7.8079708255952215E-3</v>
      </c>
      <c r="NI31" s="3">
        <f t="shared" si="193"/>
        <v>3.4040730425188752E-3</v>
      </c>
      <c r="NJ31" s="3">
        <f t="shared" si="194"/>
        <v>3.0893074797353616E-3</v>
      </c>
      <c r="NK31" s="3">
        <f t="shared" si="195"/>
        <v>1.1296447348587693E-2</v>
      </c>
      <c r="NL31" s="3">
        <f t="shared" si="196"/>
        <v>3.1816622878618629E-3</v>
      </c>
      <c r="NM31" s="3">
        <f t="shared" si="197"/>
        <v>4.2031580840044252E-3</v>
      </c>
      <c r="NN31" s="3">
        <f t="shared" si="198"/>
        <v>3.1663528693669134E-3</v>
      </c>
      <c r="NO31" s="3">
        <f t="shared" si="199"/>
        <v>7.4485476608387152E-3</v>
      </c>
      <c r="NP31" s="3">
        <f t="shared" si="200"/>
        <v>3.5829680479205093E-3</v>
      </c>
      <c r="NQ31" s="3">
        <f t="shared" si="201"/>
        <v>4.4549145865470209E-3</v>
      </c>
      <c r="NT31" t="s">
        <v>103</v>
      </c>
      <c r="NU31">
        <v>1.2E-2</v>
      </c>
      <c r="NV31">
        <v>0.95499999999999996</v>
      </c>
      <c r="NW31">
        <v>7.0000000000000001E-3</v>
      </c>
      <c r="NX31">
        <v>5.0000000000000001E-3</v>
      </c>
      <c r="NY31">
        <v>5.0000000000000001E-3</v>
      </c>
      <c r="NZ31">
        <v>1.2E-2</v>
      </c>
      <c r="OA31">
        <v>3.2000000000000001E-2</v>
      </c>
      <c r="OB31">
        <v>0.03</v>
      </c>
      <c r="OC31">
        <v>1.9E-2</v>
      </c>
      <c r="OD31">
        <v>1.0999999999999999E-2</v>
      </c>
      <c r="OE31">
        <v>1.7999999999999999E-2</v>
      </c>
      <c r="OF31">
        <v>5.0000000000000001E-3</v>
      </c>
      <c r="OG31">
        <v>5.0000000000000001E-3</v>
      </c>
      <c r="OH31">
        <v>4.0000000000000001E-3</v>
      </c>
      <c r="OI31">
        <v>6.0000000000000001E-3</v>
      </c>
      <c r="OJ31">
        <v>6.0000000000000001E-3</v>
      </c>
      <c r="OK31">
        <v>7.0000000000000001E-3</v>
      </c>
      <c r="OL31">
        <v>4.0000000000000001E-3</v>
      </c>
      <c r="OM31">
        <v>3.0000000000000001E-3</v>
      </c>
      <c r="ON31">
        <v>3.0000000000000001E-3</v>
      </c>
      <c r="OO31">
        <v>8.0000000000000002E-3</v>
      </c>
      <c r="OP31">
        <v>7.0000000000000001E-3</v>
      </c>
      <c r="OQ31">
        <v>6.0000000000000001E-3</v>
      </c>
      <c r="OR31">
        <v>4.0000000000000001E-3</v>
      </c>
      <c r="OS31">
        <v>6.0000000000000001E-3</v>
      </c>
      <c r="OT31">
        <v>6.0000000000000001E-3</v>
      </c>
      <c r="OU31">
        <v>4.0000000000000001E-3</v>
      </c>
      <c r="OV31">
        <v>4.0000000000000001E-3</v>
      </c>
      <c r="OW31">
        <v>3.0000000000000001E-3</v>
      </c>
      <c r="OX31">
        <v>4.0000000000000001E-3</v>
      </c>
      <c r="OY31">
        <v>4.0000000000000001E-3</v>
      </c>
      <c r="OZ31">
        <v>5.0000000000000001E-3</v>
      </c>
      <c r="PA31">
        <v>4.0000000000000001E-3</v>
      </c>
      <c r="PB31">
        <v>4.0000000000000001E-3</v>
      </c>
      <c r="PC31">
        <v>4.0000000000000001E-3</v>
      </c>
      <c r="PD31">
        <v>8.9999999999999993E-3</v>
      </c>
      <c r="PE31">
        <v>5.0000000000000001E-3</v>
      </c>
      <c r="PF31">
        <v>5.0000000000000001E-3</v>
      </c>
      <c r="PG31">
        <v>3.0000000000000001E-3</v>
      </c>
      <c r="PH31">
        <v>3.0000000000000001E-3</v>
      </c>
      <c r="PI31">
        <v>3.0000000000000001E-3</v>
      </c>
      <c r="PJ31">
        <v>3.0000000000000001E-3</v>
      </c>
      <c r="PK31">
        <v>3.0000000000000001E-3</v>
      </c>
      <c r="PL31">
        <v>3.0000000000000001E-3</v>
      </c>
      <c r="PM31">
        <v>5.0000000000000001E-3</v>
      </c>
      <c r="PN31">
        <v>6.0000000000000001E-3</v>
      </c>
      <c r="PO31">
        <v>4.0000000000000001E-3</v>
      </c>
      <c r="PP31">
        <v>4.0000000000000001E-3</v>
      </c>
      <c r="PQ31">
        <v>4.0000000000000001E-3</v>
      </c>
      <c r="PR31">
        <v>4.0000000000000001E-3</v>
      </c>
      <c r="PS31">
        <v>3.0000000000000001E-3</v>
      </c>
      <c r="PT31">
        <v>3.0000000000000001E-3</v>
      </c>
      <c r="PU31">
        <v>3.0000000000000001E-3</v>
      </c>
      <c r="PV31">
        <v>6.0000000000000001E-3</v>
      </c>
      <c r="PW31">
        <v>7.0000000000000001E-3</v>
      </c>
      <c r="PX31">
        <v>6.0000000000000001E-3</v>
      </c>
      <c r="PY31">
        <v>3.0000000000000001E-3</v>
      </c>
      <c r="PZ31">
        <v>3.0000000000000001E-3</v>
      </c>
      <c r="QA31">
        <v>3.0000000000000001E-3</v>
      </c>
      <c r="QB31">
        <v>3.0000000000000001E-3</v>
      </c>
      <c r="QC31">
        <v>3.0000000000000001E-3</v>
      </c>
      <c r="QD31">
        <v>3.0000000000000001E-3</v>
      </c>
      <c r="QE31">
        <v>3.0000000000000001E-3</v>
      </c>
      <c r="QF31">
        <v>3.0000000000000001E-3</v>
      </c>
      <c r="QG31">
        <v>3.0000000000000001E-3</v>
      </c>
      <c r="QH31">
        <v>4.0000000000000001E-3</v>
      </c>
      <c r="QI31">
        <v>4.0000000000000001E-3</v>
      </c>
      <c r="QJ31">
        <v>3.0000000000000001E-3</v>
      </c>
      <c r="QK31">
        <v>8.0000000000000002E-3</v>
      </c>
      <c r="QL31">
        <v>7.0000000000000001E-3</v>
      </c>
      <c r="QM31">
        <v>7.0000000000000001E-3</v>
      </c>
      <c r="QN31">
        <v>5.0000000000000001E-3</v>
      </c>
      <c r="QO31">
        <v>5.0000000000000001E-3</v>
      </c>
      <c r="QP31">
        <v>5.0000000000000001E-3</v>
      </c>
      <c r="QQ31">
        <v>4.0000000000000001E-3</v>
      </c>
      <c r="QR31">
        <v>4.0000000000000001E-3</v>
      </c>
      <c r="QS31">
        <v>4.0000000000000001E-3</v>
      </c>
      <c r="QT31">
        <v>4.0000000000000001E-3</v>
      </c>
      <c r="QU31">
        <v>4.0000000000000001E-3</v>
      </c>
      <c r="QV31">
        <v>4.0000000000000001E-3</v>
      </c>
      <c r="QW31">
        <v>3.0000000000000001E-3</v>
      </c>
      <c r="QX31">
        <v>3.0000000000000001E-3</v>
      </c>
      <c r="QY31">
        <v>3.0000000000000001E-3</v>
      </c>
      <c r="QZ31">
        <v>5.0000000000000001E-3</v>
      </c>
      <c r="RA31">
        <v>5.0000000000000001E-3</v>
      </c>
      <c r="RB31">
        <v>5.0000000000000001E-3</v>
      </c>
      <c r="RC31">
        <v>4.0000000000000001E-3</v>
      </c>
      <c r="RD31">
        <v>5.0000000000000001E-3</v>
      </c>
      <c r="RE31">
        <v>8.9999999999999993E-3</v>
      </c>
      <c r="RF31">
        <v>8.9999999999999993E-3</v>
      </c>
      <c r="RG31">
        <v>1.2E-2</v>
      </c>
      <c r="RH31">
        <v>3.0000000000000001E-3</v>
      </c>
      <c r="RI31">
        <v>5.0000000000000001E-3</v>
      </c>
      <c r="RJ31">
        <v>4.0000000000000001E-3</v>
      </c>
      <c r="RK31">
        <v>5.0000000000000001E-3</v>
      </c>
      <c r="RL31">
        <v>4.0000000000000001E-3</v>
      </c>
      <c r="RM31">
        <v>4.0000000000000001E-3</v>
      </c>
      <c r="RN31">
        <v>4.0000000000000001E-3</v>
      </c>
      <c r="RP31" t="s">
        <v>103</v>
      </c>
      <c r="RQ31">
        <v>7.0000000000000001E-3</v>
      </c>
      <c r="RR31">
        <v>6.0000000000000001E-3</v>
      </c>
      <c r="RS31">
        <v>6.0000000000000001E-3</v>
      </c>
      <c r="RT31">
        <v>8.0000000000000002E-3</v>
      </c>
      <c r="RU31">
        <v>1.2E-2</v>
      </c>
      <c r="RV31">
        <v>1.2E-2</v>
      </c>
      <c r="RW31">
        <v>0.01</v>
      </c>
      <c r="RX31">
        <v>8.0000000000000002E-3</v>
      </c>
      <c r="RY31">
        <v>0.01</v>
      </c>
      <c r="RZ31">
        <v>6.0000000000000001E-3</v>
      </c>
      <c r="SA31">
        <v>6.0000000000000001E-3</v>
      </c>
      <c r="SB31">
        <v>6.0000000000000001E-3</v>
      </c>
      <c r="SC31">
        <v>7.0000000000000001E-3</v>
      </c>
      <c r="SD31">
        <v>7.0000000000000001E-3</v>
      </c>
      <c r="SE31">
        <v>7.0000000000000001E-3</v>
      </c>
      <c r="SF31">
        <v>6.0000000000000001E-3</v>
      </c>
      <c r="SG31">
        <v>6.0000000000000001E-3</v>
      </c>
      <c r="SH31">
        <v>6.0000000000000001E-3</v>
      </c>
      <c r="SI31">
        <v>7.0000000000000001E-3</v>
      </c>
      <c r="SJ31">
        <v>7.0000000000000001E-3</v>
      </c>
      <c r="SK31">
        <v>7.0000000000000001E-3</v>
      </c>
      <c r="SL31">
        <v>6.0000000000000001E-3</v>
      </c>
      <c r="SM31">
        <v>7.0000000000000001E-3</v>
      </c>
      <c r="SN31">
        <v>7.0000000000000001E-3</v>
      </c>
      <c r="SO31">
        <v>6.0000000000000001E-3</v>
      </c>
      <c r="SP31">
        <v>6.0000000000000001E-3</v>
      </c>
      <c r="SQ31">
        <v>6.0000000000000001E-3</v>
      </c>
      <c r="SR31">
        <v>6.0000000000000001E-3</v>
      </c>
      <c r="SS31">
        <v>6.0000000000000001E-3</v>
      </c>
      <c r="ST31">
        <v>6.0000000000000001E-3</v>
      </c>
      <c r="SU31">
        <v>6.0000000000000001E-3</v>
      </c>
      <c r="SV31">
        <v>6.0000000000000001E-3</v>
      </c>
      <c r="SW31">
        <v>6.0000000000000001E-3</v>
      </c>
      <c r="SX31">
        <v>8.0000000000000002E-3</v>
      </c>
      <c r="SY31">
        <v>6.0000000000000001E-3</v>
      </c>
      <c r="SZ31">
        <v>6.0000000000000001E-3</v>
      </c>
      <c r="TA31">
        <v>6.0000000000000001E-3</v>
      </c>
      <c r="TB31">
        <v>6.0000000000000001E-3</v>
      </c>
      <c r="TC31">
        <v>6.0000000000000001E-3</v>
      </c>
      <c r="TD31">
        <v>6.0000000000000001E-3</v>
      </c>
      <c r="TE31">
        <v>6.0000000000000001E-3</v>
      </c>
      <c r="TF31">
        <v>6.0000000000000001E-3</v>
      </c>
      <c r="TG31">
        <v>6.0000000000000001E-3</v>
      </c>
      <c r="TH31">
        <v>7.0000000000000001E-3</v>
      </c>
      <c r="TI31">
        <v>6.0000000000000001E-3</v>
      </c>
      <c r="TJ31">
        <v>6.0000000000000001E-3</v>
      </c>
      <c r="TK31">
        <v>6.0000000000000001E-3</v>
      </c>
      <c r="TL31">
        <v>6.0000000000000001E-3</v>
      </c>
      <c r="TM31">
        <v>6.0000000000000001E-3</v>
      </c>
      <c r="TN31">
        <v>6.0000000000000001E-3</v>
      </c>
      <c r="TO31">
        <v>6.0000000000000001E-3</v>
      </c>
      <c r="TP31">
        <v>7.0000000000000001E-3</v>
      </c>
      <c r="TQ31">
        <v>7.0000000000000001E-3</v>
      </c>
      <c r="TR31">
        <v>7.0000000000000001E-3</v>
      </c>
      <c r="TS31">
        <v>6.0000000000000001E-3</v>
      </c>
      <c r="TT31">
        <v>6.0000000000000001E-3</v>
      </c>
      <c r="TU31">
        <v>6.0000000000000001E-3</v>
      </c>
      <c r="TV31">
        <v>6.0000000000000001E-3</v>
      </c>
      <c r="TW31">
        <v>6.0000000000000001E-3</v>
      </c>
      <c r="TX31">
        <v>6.0000000000000001E-3</v>
      </c>
      <c r="TY31">
        <v>6.0000000000000001E-3</v>
      </c>
      <c r="TZ31">
        <v>6.0000000000000001E-3</v>
      </c>
      <c r="UA31">
        <v>6.0000000000000001E-3</v>
      </c>
      <c r="UB31">
        <v>6.0000000000000001E-3</v>
      </c>
      <c r="UC31">
        <v>6.0000000000000001E-3</v>
      </c>
      <c r="UD31">
        <v>6.0000000000000001E-3</v>
      </c>
      <c r="UE31">
        <v>7.0000000000000001E-3</v>
      </c>
      <c r="UF31">
        <v>7.0000000000000001E-3</v>
      </c>
      <c r="UG31">
        <v>7.0000000000000001E-3</v>
      </c>
      <c r="UH31">
        <v>6.0000000000000001E-3</v>
      </c>
      <c r="UI31">
        <v>7.0000000000000001E-3</v>
      </c>
      <c r="UJ31">
        <v>6.0000000000000001E-3</v>
      </c>
      <c r="UK31">
        <v>6.0000000000000001E-3</v>
      </c>
      <c r="UL31">
        <v>6.0000000000000001E-3</v>
      </c>
      <c r="UM31">
        <v>6.0000000000000001E-3</v>
      </c>
      <c r="UN31">
        <v>6.0000000000000001E-3</v>
      </c>
      <c r="UO31">
        <v>6.0000000000000001E-3</v>
      </c>
      <c r="UP31">
        <v>6.0000000000000001E-3</v>
      </c>
      <c r="UQ31">
        <v>6.0000000000000001E-3</v>
      </c>
      <c r="UR31">
        <v>6.0000000000000001E-3</v>
      </c>
      <c r="US31">
        <v>6.0000000000000001E-3</v>
      </c>
      <c r="UT31">
        <v>7.0000000000000001E-3</v>
      </c>
      <c r="UU31">
        <v>6.0000000000000001E-3</v>
      </c>
      <c r="UV31">
        <v>7.0000000000000001E-3</v>
      </c>
      <c r="UW31">
        <v>6.0000000000000001E-3</v>
      </c>
      <c r="UX31">
        <v>6.0000000000000001E-3</v>
      </c>
      <c r="UY31">
        <v>8.0000000000000002E-3</v>
      </c>
      <c r="UZ31">
        <v>8.0000000000000002E-3</v>
      </c>
      <c r="VA31">
        <v>8.0000000000000002E-3</v>
      </c>
      <c r="VB31">
        <v>6.0000000000000001E-3</v>
      </c>
      <c r="VC31">
        <v>6.0000000000000001E-3</v>
      </c>
      <c r="VD31">
        <v>6.0000000000000001E-3</v>
      </c>
      <c r="VE31">
        <v>6.0000000000000001E-3</v>
      </c>
      <c r="VF31">
        <v>6.0000000000000001E-3</v>
      </c>
      <c r="VG31">
        <v>6.0000000000000001E-3</v>
      </c>
      <c r="VH31">
        <v>6.0000000000000001E-3</v>
      </c>
    </row>
    <row r="32" spans="1:580" x14ac:dyDescent="0.25">
      <c r="A32" t="s">
        <v>103</v>
      </c>
      <c r="B32">
        <v>851.95500000000004</v>
      </c>
      <c r="C32">
        <v>407.93799999999999</v>
      </c>
      <c r="D32">
        <v>30</v>
      </c>
      <c r="E32" t="s">
        <v>103</v>
      </c>
      <c r="F32">
        <v>-110</v>
      </c>
      <c r="G32">
        <v>-54</v>
      </c>
      <c r="H32">
        <v>-21</v>
      </c>
      <c r="I32">
        <v>-1</v>
      </c>
      <c r="P32">
        <v>1</v>
      </c>
      <c r="Q32" t="s">
        <v>103</v>
      </c>
      <c r="R32">
        <v>17.291</v>
      </c>
      <c r="S32">
        <v>42427.519</v>
      </c>
      <c r="T32">
        <v>19618.969000000001</v>
      </c>
      <c r="U32">
        <v>22550.687000000002</v>
      </c>
      <c r="V32">
        <v>162176.02799999999</v>
      </c>
      <c r="W32">
        <v>63543.754000000001</v>
      </c>
      <c r="X32">
        <v>7977.0730000000003</v>
      </c>
      <c r="Y32">
        <v>8272.6020000000008</v>
      </c>
      <c r="Z32">
        <v>9251.2109999999993</v>
      </c>
      <c r="AA32">
        <v>7317.8829999999998</v>
      </c>
      <c r="AB32">
        <v>10666.837</v>
      </c>
      <c r="AC32">
        <v>801131.15099999995</v>
      </c>
      <c r="AD32">
        <v>236711.69200000001</v>
      </c>
      <c r="AE32">
        <v>27934955.973999999</v>
      </c>
      <c r="AF32">
        <v>87387773.924999997</v>
      </c>
      <c r="AG32">
        <v>40639.656999999999</v>
      </c>
      <c r="AH32">
        <v>2805652.753</v>
      </c>
      <c r="AI32">
        <v>20655058.52</v>
      </c>
      <c r="AJ32">
        <v>60743100.023999996</v>
      </c>
      <c r="AK32">
        <v>23273618.107000001</v>
      </c>
      <c r="AL32">
        <v>22463343.245000001</v>
      </c>
      <c r="AM32">
        <v>4758933.966</v>
      </c>
      <c r="AN32">
        <v>20958644.103</v>
      </c>
      <c r="AO32">
        <v>51883580.979000002</v>
      </c>
      <c r="AP32">
        <v>129091.22500000001</v>
      </c>
      <c r="AQ32">
        <v>209280.39</v>
      </c>
      <c r="AR32">
        <v>208552.739</v>
      </c>
      <c r="AS32">
        <v>875975.06</v>
      </c>
      <c r="AT32">
        <v>2960362.9040000001</v>
      </c>
      <c r="AU32">
        <v>2837555.392</v>
      </c>
      <c r="AV32">
        <v>1386788.6910000001</v>
      </c>
      <c r="AW32">
        <v>857712.70200000005</v>
      </c>
      <c r="AX32">
        <v>1291027.378</v>
      </c>
      <c r="AY32">
        <v>163199.867</v>
      </c>
      <c r="AZ32">
        <v>162222.95300000001</v>
      </c>
      <c r="BA32">
        <v>64333.239000000001</v>
      </c>
      <c r="BB32">
        <v>245583.234</v>
      </c>
      <c r="BC32">
        <v>267215.712</v>
      </c>
      <c r="BD32">
        <v>369748.76699999999</v>
      </c>
      <c r="BE32">
        <v>82276.077999999994</v>
      </c>
      <c r="BF32">
        <v>52263.432999999997</v>
      </c>
      <c r="BG32">
        <v>56978.01</v>
      </c>
      <c r="BH32">
        <v>328449.33899999998</v>
      </c>
      <c r="BI32">
        <v>419180.89199999999</v>
      </c>
      <c r="BJ32">
        <v>287768.82299999997</v>
      </c>
      <c r="BK32">
        <v>114446.08199999999</v>
      </c>
      <c r="BL32">
        <v>299726.283</v>
      </c>
      <c r="BM32">
        <v>249049.75</v>
      </c>
      <c r="BN32">
        <v>115827.54300000001</v>
      </c>
      <c r="BO32">
        <v>86806.751000000004</v>
      </c>
      <c r="BP32">
        <v>49047.866000000002</v>
      </c>
      <c r="BQ32">
        <v>106917.26300000001</v>
      </c>
      <c r="BR32">
        <v>133970.86300000001</v>
      </c>
      <c r="BS32">
        <v>138061.98300000001</v>
      </c>
      <c r="BT32">
        <v>99522.149000000005</v>
      </c>
      <c r="BU32">
        <v>80445.777000000002</v>
      </c>
      <c r="BV32">
        <v>70257.471000000005</v>
      </c>
      <c r="BW32">
        <v>169845.71299999999</v>
      </c>
      <c r="BX32">
        <v>243222.46900000001</v>
      </c>
      <c r="BY32">
        <v>187206.976</v>
      </c>
      <c r="BZ32">
        <v>36480.661999999997</v>
      </c>
      <c r="CA32">
        <v>38629.457999999999</v>
      </c>
      <c r="CB32">
        <v>65733.357999999993</v>
      </c>
      <c r="CC32">
        <v>21940.904999999999</v>
      </c>
      <c r="CD32">
        <v>28523.708999999999</v>
      </c>
      <c r="CE32">
        <v>19790.974999999999</v>
      </c>
      <c r="CF32">
        <v>199026.538</v>
      </c>
      <c r="CG32">
        <v>265098.55099999998</v>
      </c>
      <c r="CH32">
        <v>118459.584</v>
      </c>
      <c r="CI32">
        <v>86537.846000000005</v>
      </c>
      <c r="CJ32">
        <v>131169.63800000001</v>
      </c>
      <c r="CK32">
        <v>99267.846999999994</v>
      </c>
      <c r="CL32">
        <v>5391.2269999999999</v>
      </c>
      <c r="CM32">
        <v>5861.817</v>
      </c>
      <c r="CN32">
        <v>4927.0410000000002</v>
      </c>
      <c r="CO32">
        <v>341568.489</v>
      </c>
      <c r="CP32">
        <v>477479.45199999999</v>
      </c>
      <c r="CQ32">
        <v>322459.92800000001</v>
      </c>
      <c r="CR32">
        <v>4184.326</v>
      </c>
      <c r="CS32">
        <v>12730.388000000001</v>
      </c>
      <c r="CT32">
        <v>20778.587</v>
      </c>
      <c r="CU32">
        <v>39750.86</v>
      </c>
      <c r="CV32">
        <v>25446.641</v>
      </c>
      <c r="CW32">
        <v>26341.716</v>
      </c>
      <c r="CX32">
        <v>36896.582000000002</v>
      </c>
      <c r="CY32">
        <v>50633.750999999997</v>
      </c>
      <c r="CZ32">
        <v>50562.425999999999</v>
      </c>
      <c r="DA32">
        <v>97119.926000000007</v>
      </c>
      <c r="DB32">
        <v>89702.773000000001</v>
      </c>
      <c r="DC32">
        <v>64133.245000000003</v>
      </c>
      <c r="DD32">
        <v>630311.43900000001</v>
      </c>
      <c r="DE32">
        <v>546566.44799999997</v>
      </c>
      <c r="DF32">
        <v>567779.19200000004</v>
      </c>
      <c r="DG32">
        <v>241397.39799999999</v>
      </c>
      <c r="DH32">
        <v>306089.33500000002</v>
      </c>
      <c r="DI32">
        <v>239689.51800000001</v>
      </c>
      <c r="DJ32">
        <v>100357.12699999999</v>
      </c>
      <c r="DK32">
        <v>115684.39200000001</v>
      </c>
      <c r="DL32">
        <v>115089.11599999999</v>
      </c>
      <c r="DM32">
        <v>98874.182000000001</v>
      </c>
      <c r="DN32">
        <v>113252.44500000001</v>
      </c>
      <c r="DO32">
        <v>71877.644</v>
      </c>
      <c r="DP32">
        <v>12845.395</v>
      </c>
      <c r="DQ32">
        <v>41527.364999999998</v>
      </c>
      <c r="DR32">
        <v>33609.095999999998</v>
      </c>
      <c r="DS32">
        <v>251041.334</v>
      </c>
      <c r="DT32">
        <v>220266.17300000001</v>
      </c>
      <c r="DU32">
        <v>316271.74800000002</v>
      </c>
      <c r="DV32">
        <v>107307.325</v>
      </c>
      <c r="DW32">
        <v>158727.38500000001</v>
      </c>
      <c r="DX32">
        <v>760217.42200000002</v>
      </c>
      <c r="DY32">
        <v>800411.63199999998</v>
      </c>
      <c r="DZ32">
        <v>702425.10400000005</v>
      </c>
      <c r="EA32">
        <v>45022.391000000003</v>
      </c>
      <c r="EB32">
        <v>249546.74100000001</v>
      </c>
      <c r="EC32">
        <v>226243.033</v>
      </c>
      <c r="ED32">
        <v>264636.875</v>
      </c>
      <c r="EE32">
        <v>98587.368000000002</v>
      </c>
      <c r="EF32">
        <v>149254.07999999999</v>
      </c>
      <c r="EG32">
        <v>186586.201</v>
      </c>
      <c r="EI32" t="s">
        <v>103</v>
      </c>
      <c r="EJ32">
        <v>17.291</v>
      </c>
      <c r="EK32">
        <v>2843.848</v>
      </c>
      <c r="EL32">
        <v>2039.441</v>
      </c>
      <c r="EM32">
        <v>1807.816</v>
      </c>
      <c r="EN32">
        <v>7222.9210000000003</v>
      </c>
      <c r="EO32">
        <v>2193.6350000000002</v>
      </c>
      <c r="EP32">
        <v>319.51900000000001</v>
      </c>
      <c r="EQ32">
        <v>270.58300000000003</v>
      </c>
      <c r="ER32">
        <v>271.95999999999998</v>
      </c>
      <c r="ES32">
        <v>413.613</v>
      </c>
      <c r="ET32">
        <v>374.48399999999998</v>
      </c>
      <c r="EU32">
        <v>16468.859</v>
      </c>
      <c r="EV32">
        <v>5799.8149999999996</v>
      </c>
      <c r="EW32">
        <v>142713.383</v>
      </c>
      <c r="EX32">
        <v>404369.92499999999</v>
      </c>
      <c r="EY32">
        <v>1858.4449999999999</v>
      </c>
      <c r="EZ32">
        <v>35916.186000000002</v>
      </c>
      <c r="FA32">
        <v>138588.185</v>
      </c>
      <c r="FB32">
        <v>340778.53499999997</v>
      </c>
      <c r="FC32">
        <v>59632.322999999997</v>
      </c>
      <c r="FD32">
        <v>58487.33</v>
      </c>
      <c r="FE32">
        <v>32950.601999999999</v>
      </c>
      <c r="FF32">
        <v>101623.905</v>
      </c>
      <c r="FG32">
        <v>211056.73</v>
      </c>
      <c r="FH32">
        <v>3872.5239999999999</v>
      </c>
      <c r="FI32">
        <v>3435.4989999999998</v>
      </c>
      <c r="FJ32">
        <v>3220.9690000000001</v>
      </c>
      <c r="FK32">
        <v>4280.4849999999997</v>
      </c>
      <c r="FL32">
        <v>9361.52</v>
      </c>
      <c r="FM32">
        <v>8837.4680000000008</v>
      </c>
      <c r="FN32">
        <v>4535.0519999999997</v>
      </c>
      <c r="FO32">
        <v>3606.67</v>
      </c>
      <c r="FP32">
        <v>5001.4949999999999</v>
      </c>
      <c r="FQ32">
        <v>1747.644</v>
      </c>
      <c r="FR32">
        <v>1819.818</v>
      </c>
      <c r="FS32">
        <v>1485.0540000000001</v>
      </c>
      <c r="FT32">
        <v>1774.087</v>
      </c>
      <c r="FU32">
        <v>1704.4829999999999</v>
      </c>
      <c r="FV32">
        <v>1846.0730000000001</v>
      </c>
      <c r="FW32">
        <v>1301.0219999999999</v>
      </c>
      <c r="FX32">
        <v>980.37800000000004</v>
      </c>
      <c r="FY32">
        <v>982.56200000000001</v>
      </c>
      <c r="FZ32">
        <v>2089.9340000000002</v>
      </c>
      <c r="GA32">
        <v>1874.5119999999999</v>
      </c>
      <c r="GB32">
        <v>1876.7470000000001</v>
      </c>
      <c r="GC32">
        <v>1316.5160000000001</v>
      </c>
      <c r="GD32">
        <v>1323.7170000000001</v>
      </c>
      <c r="GE32">
        <v>1552.3520000000001</v>
      </c>
      <c r="GF32">
        <v>1588.47</v>
      </c>
      <c r="GG32">
        <v>1361.981</v>
      </c>
      <c r="GH32">
        <v>1012.7089999999999</v>
      </c>
      <c r="GI32">
        <v>1231.2439999999999</v>
      </c>
      <c r="GJ32">
        <v>1164.6769999999999</v>
      </c>
      <c r="GK32">
        <v>1175.74</v>
      </c>
      <c r="GL32">
        <v>1012.236</v>
      </c>
      <c r="GM32">
        <v>1054.116</v>
      </c>
      <c r="GN32">
        <v>1082.7249999999999</v>
      </c>
      <c r="GO32">
        <v>1384.8579999999999</v>
      </c>
      <c r="GP32">
        <v>1291.172</v>
      </c>
      <c r="GQ32">
        <v>1673.7370000000001</v>
      </c>
      <c r="GR32">
        <v>1232.9780000000001</v>
      </c>
      <c r="GS32">
        <v>1170.8019999999999</v>
      </c>
      <c r="GT32">
        <v>1292.6849999999999</v>
      </c>
      <c r="GU32">
        <v>1277.3489999999999</v>
      </c>
      <c r="GV32">
        <v>1041.5989999999999</v>
      </c>
      <c r="GW32">
        <v>1198.501</v>
      </c>
      <c r="GX32">
        <v>1112.365</v>
      </c>
      <c r="GY32">
        <v>1366.1949999999999</v>
      </c>
      <c r="GZ32">
        <v>1432.4349999999999</v>
      </c>
      <c r="HA32">
        <v>800.52700000000004</v>
      </c>
      <c r="HB32">
        <v>761.60599999999999</v>
      </c>
      <c r="HC32">
        <v>988.96799999999996</v>
      </c>
      <c r="HD32">
        <v>1938.5170000000001</v>
      </c>
      <c r="HE32">
        <v>1470.2360000000001</v>
      </c>
      <c r="HF32">
        <v>1025.1089999999999</v>
      </c>
      <c r="HG32">
        <v>1375.9780000000001</v>
      </c>
      <c r="HH32">
        <v>1225.5809999999999</v>
      </c>
      <c r="HI32">
        <v>1157.2339999999999</v>
      </c>
      <c r="HJ32">
        <v>959.28399999999999</v>
      </c>
      <c r="HK32">
        <v>515.90899999999999</v>
      </c>
      <c r="HL32">
        <v>841.96600000000001</v>
      </c>
      <c r="HM32">
        <v>903.67899999999997</v>
      </c>
      <c r="HN32">
        <v>803.09799999999996</v>
      </c>
      <c r="HO32">
        <v>820.71400000000006</v>
      </c>
      <c r="HP32">
        <v>1241.6859999999999</v>
      </c>
      <c r="HQ32">
        <v>1481.6890000000001</v>
      </c>
      <c r="HR32">
        <v>1289.327</v>
      </c>
      <c r="HS32">
        <v>1355.6949999999999</v>
      </c>
      <c r="HT32">
        <v>960.10900000000004</v>
      </c>
      <c r="HU32">
        <v>1359.9649999999999</v>
      </c>
      <c r="HV32">
        <v>1454.816</v>
      </c>
      <c r="HW32">
        <v>1537.126</v>
      </c>
      <c r="HX32">
        <v>1658.778</v>
      </c>
      <c r="HY32">
        <v>1263.847</v>
      </c>
      <c r="HZ32">
        <v>1354.748</v>
      </c>
      <c r="IA32">
        <v>1299.9159999999999</v>
      </c>
      <c r="IB32">
        <v>1052.6869999999999</v>
      </c>
      <c r="IC32">
        <v>1179.19</v>
      </c>
      <c r="ID32">
        <v>1077.796</v>
      </c>
      <c r="IE32">
        <v>908.375</v>
      </c>
      <c r="IF32">
        <v>680.18799999999999</v>
      </c>
      <c r="IG32">
        <v>875.34400000000005</v>
      </c>
      <c r="IH32">
        <v>668.11800000000005</v>
      </c>
      <c r="II32">
        <v>615.58699999999999</v>
      </c>
      <c r="IJ32">
        <v>644.03499999999997</v>
      </c>
      <c r="IK32">
        <v>978.86</v>
      </c>
      <c r="IL32">
        <v>892.00199999999995</v>
      </c>
      <c r="IM32">
        <v>1033.81</v>
      </c>
      <c r="IN32">
        <v>653.97500000000002</v>
      </c>
      <c r="IO32">
        <v>1022.533</v>
      </c>
      <c r="IP32">
        <v>6246.8559999999998</v>
      </c>
      <c r="IQ32">
        <v>3114.069</v>
      </c>
      <c r="IR32">
        <v>2654.61</v>
      </c>
      <c r="IS32">
        <v>1138.2049999999999</v>
      </c>
      <c r="IT32">
        <v>1394.194</v>
      </c>
      <c r="IU32">
        <v>1579.1310000000001</v>
      </c>
      <c r="IV32">
        <v>1763.5250000000001</v>
      </c>
      <c r="IW32">
        <v>1046.788</v>
      </c>
      <c r="IX32">
        <v>1345.204</v>
      </c>
      <c r="IY32">
        <v>1185.0070000000001</v>
      </c>
      <c r="JB32" t="s">
        <v>103</v>
      </c>
      <c r="JC32" s="3">
        <f t="shared" si="122"/>
        <v>6.7028383158581575E-2</v>
      </c>
      <c r="JD32" s="3">
        <f t="shared" si="124"/>
        <v>0.10395250637278645</v>
      </c>
      <c r="JE32" s="3">
        <f t="shared" si="125"/>
        <v>8.0166781615123292E-2</v>
      </c>
      <c r="JF32" s="3">
        <f t="shared" si="126"/>
        <v>4.453753793994758E-2</v>
      </c>
      <c r="JG32" s="3">
        <f t="shared" si="127"/>
        <v>3.4521646297447271E-2</v>
      </c>
      <c r="JH32" s="3">
        <f t="shared" si="128"/>
        <v>4.0054666667836684E-2</v>
      </c>
      <c r="JI32" s="3">
        <f t="shared" si="129"/>
        <v>3.2708330462410735E-2</v>
      </c>
      <c r="JJ32" s="3">
        <f t="shared" si="130"/>
        <v>2.9397232427192506E-2</v>
      </c>
      <c r="JK32" s="3">
        <f t="shared" si="131"/>
        <v>5.6520854460231189E-2</v>
      </c>
      <c r="JL32" s="3">
        <f t="shared" si="132"/>
        <v>3.5107314380073494E-2</v>
      </c>
      <c r="JM32" s="3">
        <f t="shared" si="133"/>
        <v>2.0557007400652184E-2</v>
      </c>
      <c r="JN32" s="3">
        <f t="shared" si="134"/>
        <v>2.4501599185899104E-2</v>
      </c>
      <c r="JO32" s="3">
        <f t="shared" si="135"/>
        <v>5.1087742229781255E-3</v>
      </c>
      <c r="JP32" s="3">
        <f t="shared" si="136"/>
        <v>4.6273054780757768E-3</v>
      </c>
      <c r="JQ32" s="3">
        <f t="shared" si="137"/>
        <v>4.5729839698204142E-2</v>
      </c>
      <c r="JR32" s="3">
        <f t="shared" si="138"/>
        <v>1.2801365372673401E-2</v>
      </c>
      <c r="JS32" s="3">
        <f t="shared" si="139"/>
        <v>6.7096486250962217E-3</v>
      </c>
      <c r="JT32" s="3">
        <f t="shared" si="140"/>
        <v>5.6101604110648969E-3</v>
      </c>
      <c r="JU32" s="3">
        <f t="shared" si="141"/>
        <v>2.5622283018412336E-3</v>
      </c>
      <c r="JV32" s="3">
        <f t="shared" si="142"/>
        <v>2.6036787739963149E-3</v>
      </c>
      <c r="JW32" s="3">
        <f t="shared" si="143"/>
        <v>6.9239460424149954E-3</v>
      </c>
      <c r="JX32" s="3">
        <f t="shared" si="144"/>
        <v>4.8487824164853135E-3</v>
      </c>
      <c r="JY32" s="3">
        <f t="shared" si="145"/>
        <v>4.0678905738103484E-3</v>
      </c>
      <c r="JZ32" s="3">
        <f t="shared" si="146"/>
        <v>2.9998351940652819E-2</v>
      </c>
      <c r="KA32" s="3">
        <f t="shared" si="147"/>
        <v>1.641577120531933E-2</v>
      </c>
      <c r="KB32" s="3">
        <f t="shared" si="148"/>
        <v>1.5444385988140871E-2</v>
      </c>
      <c r="KC32" s="3">
        <f t="shared" si="149"/>
        <v>4.8865375231116736E-3</v>
      </c>
      <c r="KD32" s="3">
        <f t="shared" si="150"/>
        <v>3.162287970623753E-3</v>
      </c>
      <c r="KE32" s="3">
        <f t="shared" si="151"/>
        <v>3.1144653686464496E-3</v>
      </c>
      <c r="KF32" s="3">
        <f t="shared" si="152"/>
        <v>3.2701824217572879E-3</v>
      </c>
      <c r="KG32" s="3">
        <f t="shared" si="153"/>
        <v>4.2049861120046694E-3</v>
      </c>
      <c r="KH32" s="3">
        <f t="shared" si="154"/>
        <v>3.874042553418259E-3</v>
      </c>
      <c r="KI32" s="3">
        <f t="shared" si="155"/>
        <v>1.0708611668170049E-2</v>
      </c>
      <c r="KJ32" s="3">
        <f t="shared" si="156"/>
        <v>1.121800562957327E-2</v>
      </c>
      <c r="KK32" s="3">
        <f t="shared" si="157"/>
        <v>2.308377478087183E-2</v>
      </c>
      <c r="KL32" s="3">
        <f t="shared" si="158"/>
        <v>7.2239744183839518E-3</v>
      </c>
      <c r="KM32" s="3">
        <f t="shared" si="159"/>
        <v>6.3786780621642482E-3</v>
      </c>
      <c r="KN32" s="3">
        <f t="shared" si="160"/>
        <v>4.9927766222949976E-3</v>
      </c>
      <c r="KO32" s="3">
        <f t="shared" si="161"/>
        <v>1.5812883059399114E-2</v>
      </c>
      <c r="KP32" s="3">
        <f t="shared" si="162"/>
        <v>1.8758392698772774E-2</v>
      </c>
      <c r="KQ32" s="3">
        <f t="shared" si="163"/>
        <v>1.7244582603007721E-2</v>
      </c>
      <c r="KR32" s="3">
        <f t="shared" si="164"/>
        <v>6.3630330521079245E-3</v>
      </c>
      <c r="KS32" s="3">
        <f t="shared" si="165"/>
        <v>4.4718450572885371E-3</v>
      </c>
      <c r="KT32" s="3">
        <f t="shared" si="166"/>
        <v>6.5217176080259402E-3</v>
      </c>
      <c r="KU32" s="3">
        <f t="shared" si="167"/>
        <v>1.1503373265325065E-2</v>
      </c>
      <c r="KV32" s="3">
        <f t="shared" si="168"/>
        <v>4.4164194969848547E-3</v>
      </c>
      <c r="KW32" s="3">
        <f t="shared" si="169"/>
        <v>6.2331000131499838E-3</v>
      </c>
      <c r="KX32" s="3">
        <f t="shared" si="170"/>
        <v>1.3714095618863295E-2</v>
      </c>
      <c r="KY32" s="3">
        <f t="shared" si="171"/>
        <v>1.568980504753599E-2</v>
      </c>
      <c r="KZ32" s="3">
        <f t="shared" si="172"/>
        <v>2.0647361090082899E-2</v>
      </c>
      <c r="LA32" s="3">
        <f t="shared" si="173"/>
        <v>1.1515857827374423E-2</v>
      </c>
      <c r="LB32" s="3">
        <f t="shared" si="174"/>
        <v>8.6935097223341754E-3</v>
      </c>
      <c r="LC32" s="3">
        <f t="shared" si="175"/>
        <v>8.5160300790406585E-3</v>
      </c>
      <c r="LD32" s="3">
        <f t="shared" si="176"/>
        <v>1.0170962043836091E-2</v>
      </c>
      <c r="LE32" s="3">
        <f t="shared" si="177"/>
        <v>1.3103434876388849E-2</v>
      </c>
      <c r="LF32" s="3">
        <f t="shared" si="178"/>
        <v>1.5410816594864336E-2</v>
      </c>
      <c r="LG32" s="3">
        <f t="shared" si="179"/>
        <v>8.1536235183045213E-3</v>
      </c>
      <c r="LH32" s="3">
        <f t="shared" si="180"/>
        <v>5.3086049381399873E-3</v>
      </c>
      <c r="LI32" s="3">
        <f t="shared" si="181"/>
        <v>8.9405696078334179E-3</v>
      </c>
      <c r="LJ32" s="3">
        <f t="shared" si="182"/>
        <v>3.3798125702872391E-2</v>
      </c>
      <c r="LK32" s="3">
        <f t="shared" si="183"/>
        <v>3.0308527756200979E-2</v>
      </c>
      <c r="LL32" s="3">
        <f t="shared" si="184"/>
        <v>1.9665585926707106E-2</v>
      </c>
      <c r="LM32" s="3">
        <f t="shared" si="185"/>
        <v>5.821769885973254E-2</v>
      </c>
      <c r="LN32" s="3">
        <f t="shared" si="186"/>
        <v>3.6516955070604595E-2</v>
      </c>
      <c r="LO32" s="3">
        <f t="shared" si="123"/>
        <v>6.0557956341211083E-2</v>
      </c>
      <c r="LP32" s="3">
        <f t="shared" si="202"/>
        <v>5.5890285344761415E-3</v>
      </c>
      <c r="LQ32" s="3">
        <f t="shared" si="203"/>
        <v>5.1535362786649108E-3</v>
      </c>
      <c r="LR32" s="3">
        <f t="shared" si="204"/>
        <v>1.2092183271553612E-2</v>
      </c>
      <c r="LS32" s="3">
        <f t="shared" si="205"/>
        <v>9.2506000207123254E-3</v>
      </c>
      <c r="LT32" s="3">
        <f t="shared" si="206"/>
        <v>5.8062674534483348E-3</v>
      </c>
      <c r="LU32" s="3">
        <f t="shared" si="207"/>
        <v>9.9626216331658735E-3</v>
      </c>
      <c r="LV32" s="3">
        <f t="shared" si="208"/>
        <v>0.35956879574909389</v>
      </c>
      <c r="LW32" s="3">
        <f t="shared" si="209"/>
        <v>0.25081574535677248</v>
      </c>
      <c r="LX32" s="3">
        <f t="shared" si="210"/>
        <v>0.2080577368850797</v>
      </c>
      <c r="LY32" s="3">
        <f t="shared" si="211"/>
        <v>4.0284102436627285E-3</v>
      </c>
      <c r="LZ32" s="3">
        <f t="shared" si="212"/>
        <v>2.5667722346301093E-3</v>
      </c>
      <c r="MA32" s="3">
        <f t="shared" si="213"/>
        <v>3.5887684003948544E-3</v>
      </c>
      <c r="MB32" s="3">
        <f t="shared" si="214"/>
        <v>0.2292565158642037</v>
      </c>
      <c r="MC32" s="3">
        <f t="shared" si="215"/>
        <v>4.0525787587935257E-2</v>
      </c>
      <c r="MD32" s="3">
        <f t="shared" si="216"/>
        <v>4.0520849661240199E-2</v>
      </c>
      <c r="ME32" s="3">
        <f t="shared" si="217"/>
        <v>2.2733571047267906E-2</v>
      </c>
      <c r="MF32" s="3">
        <f t="shared" si="218"/>
        <v>3.1560078990386195E-2</v>
      </c>
      <c r="MG32" s="3">
        <f t="shared" si="219"/>
        <v>3.1156436429578091E-2</v>
      </c>
      <c r="MH32" s="3">
        <f t="shared" si="220"/>
        <v>3.3653144348167532E-2</v>
      </c>
      <c r="MI32" s="3">
        <f t="shared" si="221"/>
        <v>2.9262872505732396E-2</v>
      </c>
      <c r="MJ32" s="3">
        <f t="shared" si="222"/>
        <v>2.5499706046541358E-2</v>
      </c>
      <c r="MK32" s="3">
        <f t="shared" si="223"/>
        <v>1.3958978922615734E-2</v>
      </c>
      <c r="ML32" s="3">
        <f t="shared" si="224"/>
        <v>1.0703225417568752E-2</v>
      </c>
      <c r="MM32" s="3">
        <f t="shared" si="225"/>
        <v>2.1205304674666001E-2</v>
      </c>
      <c r="MN32" s="3">
        <f t="shared" si="226"/>
        <v>2.3080907468664867E-3</v>
      </c>
      <c r="MO32" s="3">
        <f t="shared" si="227"/>
        <v>2.8123314294623515E-3</v>
      </c>
      <c r="MP32" s="3">
        <f t="shared" si="228"/>
        <v>2.9215195332484112E-3</v>
      </c>
      <c r="MQ32" s="3">
        <f t="shared" si="229"/>
        <v>5.2355452480892109E-3</v>
      </c>
      <c r="MR32" s="3">
        <f t="shared" si="230"/>
        <v>4.425988902880265E-3</v>
      </c>
      <c r="MS32" s="3">
        <f t="shared" si="231"/>
        <v>5.4233326965929312E-3</v>
      </c>
      <c r="MT32" s="3">
        <f t="shared" si="232"/>
        <v>1.048940948658285E-2</v>
      </c>
      <c r="MU32" s="3">
        <f t="shared" si="233"/>
        <v>1.0193164173780677E-2</v>
      </c>
      <c r="MV32" s="3">
        <f t="shared" si="234"/>
        <v>9.3648820797268099E-3</v>
      </c>
      <c r="MW32" s="3">
        <f t="shared" si="235"/>
        <v>9.1871809366776865E-3</v>
      </c>
      <c r="MX32" s="3">
        <f t="shared" si="236"/>
        <v>6.0059453904063613E-3</v>
      </c>
      <c r="MY32" s="3">
        <f t="shared" si="237"/>
        <v>1.217825114022936E-2</v>
      </c>
      <c r="MZ32" s="3">
        <f t="shared" si="238"/>
        <v>5.201225808937756E-2</v>
      </c>
      <c r="NA32" s="3">
        <f t="shared" si="239"/>
        <v>1.482364700962847E-2</v>
      </c>
      <c r="NB32" s="3">
        <f t="shared" si="240"/>
        <v>1.9162520765211893E-2</v>
      </c>
      <c r="NC32" s="3">
        <f t="shared" si="187"/>
        <v>3.899198528000174E-3</v>
      </c>
      <c r="ND32" s="3">
        <f t="shared" si="188"/>
        <v>4.0496549599561065E-3</v>
      </c>
      <c r="NE32" s="3">
        <f t="shared" si="189"/>
        <v>3.2687396409495288E-3</v>
      </c>
      <c r="NF32" s="3">
        <f t="shared" si="190"/>
        <v>6.0944115418029481E-3</v>
      </c>
      <c r="NG32" s="3">
        <f t="shared" si="191"/>
        <v>6.4420704719604623E-3</v>
      </c>
      <c r="NH32" s="3">
        <f t="shared" si="192"/>
        <v>8.2171965798489687E-3</v>
      </c>
      <c r="NI32" s="3">
        <f t="shared" si="193"/>
        <v>3.8905843887086337E-3</v>
      </c>
      <c r="NJ32" s="3">
        <f t="shared" si="194"/>
        <v>3.7792071850552768E-3</v>
      </c>
      <c r="NK32" s="3">
        <f t="shared" si="195"/>
        <v>2.5280865247694195E-2</v>
      </c>
      <c r="NL32" s="3">
        <f t="shared" si="196"/>
        <v>5.5869052603656315E-3</v>
      </c>
      <c r="NM32" s="3">
        <f t="shared" si="197"/>
        <v>6.9797994619352549E-3</v>
      </c>
      <c r="NN32" s="3">
        <f t="shared" si="198"/>
        <v>6.6639428084238079E-3</v>
      </c>
      <c r="NO32" s="3">
        <f t="shared" si="199"/>
        <v>1.0617871449819008E-2</v>
      </c>
      <c r="NP32" s="3">
        <f t="shared" si="200"/>
        <v>9.0128457459923376E-3</v>
      </c>
      <c r="NQ32" s="3">
        <f t="shared" si="201"/>
        <v>6.3509894817998895E-3</v>
      </c>
      <c r="NT32" t="s">
        <v>103</v>
      </c>
      <c r="NU32">
        <v>1.2999999999999999E-2</v>
      </c>
      <c r="NV32">
        <v>0.95199999999999996</v>
      </c>
      <c r="NW32">
        <v>7.0000000000000001E-3</v>
      </c>
      <c r="NX32">
        <v>5.0000000000000001E-3</v>
      </c>
      <c r="NY32">
        <v>5.0000000000000001E-3</v>
      </c>
      <c r="NZ32">
        <v>1.2E-2</v>
      </c>
      <c r="OA32">
        <v>0.03</v>
      </c>
      <c r="OB32">
        <v>2.9000000000000001E-2</v>
      </c>
      <c r="OC32">
        <v>1.9E-2</v>
      </c>
      <c r="OD32">
        <v>1.0999999999999999E-2</v>
      </c>
      <c r="OE32">
        <v>1.7000000000000001E-2</v>
      </c>
      <c r="OF32">
        <v>5.0000000000000001E-3</v>
      </c>
      <c r="OG32">
        <v>5.0000000000000001E-3</v>
      </c>
      <c r="OH32">
        <v>4.0000000000000001E-3</v>
      </c>
      <c r="OI32">
        <v>6.0000000000000001E-3</v>
      </c>
      <c r="OJ32">
        <v>6.0000000000000001E-3</v>
      </c>
      <c r="OK32">
        <v>7.0000000000000001E-3</v>
      </c>
      <c r="OL32">
        <v>4.0000000000000001E-3</v>
      </c>
      <c r="OM32">
        <v>4.0000000000000001E-3</v>
      </c>
      <c r="ON32">
        <v>4.0000000000000001E-3</v>
      </c>
      <c r="OO32">
        <v>8.0000000000000002E-3</v>
      </c>
      <c r="OP32">
        <v>7.0000000000000001E-3</v>
      </c>
      <c r="OQ32">
        <v>6.0000000000000001E-3</v>
      </c>
      <c r="OR32">
        <v>4.0000000000000001E-3</v>
      </c>
      <c r="OS32">
        <v>6.0000000000000001E-3</v>
      </c>
      <c r="OT32">
        <v>6.0000000000000001E-3</v>
      </c>
      <c r="OU32">
        <v>4.0000000000000001E-3</v>
      </c>
      <c r="OV32">
        <v>4.0000000000000001E-3</v>
      </c>
      <c r="OW32">
        <v>4.0000000000000001E-3</v>
      </c>
      <c r="OX32">
        <v>4.0000000000000001E-3</v>
      </c>
      <c r="OY32">
        <v>5.0000000000000001E-3</v>
      </c>
      <c r="OZ32">
        <v>5.0000000000000001E-3</v>
      </c>
      <c r="PA32">
        <v>4.0000000000000001E-3</v>
      </c>
      <c r="PB32">
        <v>4.0000000000000001E-3</v>
      </c>
      <c r="PC32">
        <v>4.0000000000000001E-3</v>
      </c>
      <c r="PD32">
        <v>8.9999999999999993E-3</v>
      </c>
      <c r="PE32">
        <v>5.0000000000000001E-3</v>
      </c>
      <c r="PF32">
        <v>5.0000000000000001E-3</v>
      </c>
      <c r="PG32">
        <v>4.0000000000000001E-3</v>
      </c>
      <c r="PH32">
        <v>3.0000000000000001E-3</v>
      </c>
      <c r="PI32">
        <v>4.0000000000000001E-3</v>
      </c>
      <c r="PJ32">
        <v>3.0000000000000001E-3</v>
      </c>
      <c r="PK32">
        <v>3.0000000000000001E-3</v>
      </c>
      <c r="PL32">
        <v>3.0000000000000001E-3</v>
      </c>
      <c r="PM32">
        <v>5.0000000000000001E-3</v>
      </c>
      <c r="PN32">
        <v>6.0000000000000001E-3</v>
      </c>
      <c r="PO32">
        <v>4.0000000000000001E-3</v>
      </c>
      <c r="PP32">
        <v>4.0000000000000001E-3</v>
      </c>
      <c r="PQ32">
        <v>5.0000000000000001E-3</v>
      </c>
      <c r="PR32">
        <v>4.0000000000000001E-3</v>
      </c>
      <c r="PS32">
        <v>3.0000000000000001E-3</v>
      </c>
      <c r="PT32">
        <v>3.0000000000000001E-3</v>
      </c>
      <c r="PU32">
        <v>3.0000000000000001E-3</v>
      </c>
      <c r="PV32">
        <v>7.0000000000000001E-3</v>
      </c>
      <c r="PW32">
        <v>7.0000000000000001E-3</v>
      </c>
      <c r="PX32">
        <v>6.0000000000000001E-3</v>
      </c>
      <c r="PY32">
        <v>3.0000000000000001E-3</v>
      </c>
      <c r="PZ32">
        <v>3.0000000000000001E-3</v>
      </c>
      <c r="QA32">
        <v>3.0000000000000001E-3</v>
      </c>
      <c r="QB32">
        <v>3.0000000000000001E-3</v>
      </c>
      <c r="QC32">
        <v>3.0000000000000001E-3</v>
      </c>
      <c r="QD32">
        <v>3.0000000000000001E-3</v>
      </c>
      <c r="QE32">
        <v>4.0000000000000001E-3</v>
      </c>
      <c r="QF32">
        <v>4.0000000000000001E-3</v>
      </c>
      <c r="QG32">
        <v>4.0000000000000001E-3</v>
      </c>
      <c r="QH32">
        <v>4.0000000000000001E-3</v>
      </c>
      <c r="QI32">
        <v>4.0000000000000001E-3</v>
      </c>
      <c r="QJ32">
        <v>4.0000000000000001E-3</v>
      </c>
      <c r="QK32">
        <v>8.9999999999999993E-3</v>
      </c>
      <c r="QL32">
        <v>7.0000000000000001E-3</v>
      </c>
      <c r="QM32">
        <v>8.0000000000000002E-3</v>
      </c>
      <c r="QN32">
        <v>5.0000000000000001E-3</v>
      </c>
      <c r="QO32">
        <v>5.0000000000000001E-3</v>
      </c>
      <c r="QP32">
        <v>5.0000000000000001E-3</v>
      </c>
      <c r="QQ32">
        <v>4.0000000000000001E-3</v>
      </c>
      <c r="QR32">
        <v>4.0000000000000001E-3</v>
      </c>
      <c r="QS32">
        <v>4.0000000000000001E-3</v>
      </c>
      <c r="QT32">
        <v>4.0000000000000001E-3</v>
      </c>
      <c r="QU32">
        <v>4.0000000000000001E-3</v>
      </c>
      <c r="QV32">
        <v>4.0000000000000001E-3</v>
      </c>
      <c r="QW32">
        <v>3.0000000000000001E-3</v>
      </c>
      <c r="QX32">
        <v>3.0000000000000001E-3</v>
      </c>
      <c r="QY32">
        <v>3.0000000000000001E-3</v>
      </c>
      <c r="QZ32">
        <v>6.0000000000000001E-3</v>
      </c>
      <c r="RA32">
        <v>5.0000000000000001E-3</v>
      </c>
      <c r="RB32">
        <v>6.0000000000000001E-3</v>
      </c>
      <c r="RC32">
        <v>4.0000000000000001E-3</v>
      </c>
      <c r="RD32">
        <v>5.0000000000000001E-3</v>
      </c>
      <c r="RE32">
        <v>8.9999999999999993E-3</v>
      </c>
      <c r="RF32">
        <v>0.01</v>
      </c>
      <c r="RG32">
        <v>1.2E-2</v>
      </c>
      <c r="RH32">
        <v>3.0000000000000001E-3</v>
      </c>
      <c r="RI32">
        <v>5.0000000000000001E-3</v>
      </c>
      <c r="RJ32">
        <v>5.0000000000000001E-3</v>
      </c>
      <c r="RK32">
        <v>5.0000000000000001E-3</v>
      </c>
      <c r="RL32">
        <v>4.0000000000000001E-3</v>
      </c>
      <c r="RM32">
        <v>4.0000000000000001E-3</v>
      </c>
      <c r="RN32">
        <v>4.0000000000000001E-3</v>
      </c>
      <c r="RP32" t="s">
        <v>103</v>
      </c>
      <c r="RQ32">
        <v>7.0000000000000001E-3</v>
      </c>
      <c r="RR32">
        <v>7.0000000000000001E-3</v>
      </c>
      <c r="RS32">
        <v>7.0000000000000001E-3</v>
      </c>
      <c r="RT32">
        <v>8.9999999999999993E-3</v>
      </c>
      <c r="RU32">
        <v>1.2E-2</v>
      </c>
      <c r="RV32">
        <v>1.2E-2</v>
      </c>
      <c r="RW32">
        <v>0.01</v>
      </c>
      <c r="RX32">
        <v>8.0000000000000002E-3</v>
      </c>
      <c r="RY32">
        <v>0.01</v>
      </c>
      <c r="RZ32">
        <v>7.0000000000000001E-3</v>
      </c>
      <c r="SA32">
        <v>7.0000000000000001E-3</v>
      </c>
      <c r="SB32">
        <v>6.0000000000000001E-3</v>
      </c>
      <c r="SC32">
        <v>7.0000000000000001E-3</v>
      </c>
      <c r="SD32">
        <v>7.0000000000000001E-3</v>
      </c>
      <c r="SE32">
        <v>7.0000000000000001E-3</v>
      </c>
      <c r="SF32">
        <v>6.0000000000000001E-3</v>
      </c>
      <c r="SG32">
        <v>6.0000000000000001E-3</v>
      </c>
      <c r="SH32">
        <v>6.0000000000000001E-3</v>
      </c>
      <c r="SI32">
        <v>8.0000000000000002E-3</v>
      </c>
      <c r="SJ32">
        <v>7.0000000000000001E-3</v>
      </c>
      <c r="SK32">
        <v>7.0000000000000001E-3</v>
      </c>
      <c r="SL32">
        <v>6.0000000000000001E-3</v>
      </c>
      <c r="SM32">
        <v>7.0000000000000001E-3</v>
      </c>
      <c r="SN32">
        <v>7.0000000000000001E-3</v>
      </c>
      <c r="SO32">
        <v>6.0000000000000001E-3</v>
      </c>
      <c r="SP32">
        <v>6.0000000000000001E-3</v>
      </c>
      <c r="SQ32">
        <v>6.0000000000000001E-3</v>
      </c>
      <c r="SR32">
        <v>6.0000000000000001E-3</v>
      </c>
      <c r="SS32">
        <v>7.0000000000000001E-3</v>
      </c>
      <c r="ST32">
        <v>7.0000000000000001E-3</v>
      </c>
      <c r="SU32">
        <v>6.0000000000000001E-3</v>
      </c>
      <c r="SV32">
        <v>6.0000000000000001E-3</v>
      </c>
      <c r="SW32">
        <v>6.0000000000000001E-3</v>
      </c>
      <c r="SX32">
        <v>8.0000000000000002E-3</v>
      </c>
      <c r="SY32">
        <v>7.0000000000000001E-3</v>
      </c>
      <c r="SZ32">
        <v>7.0000000000000001E-3</v>
      </c>
      <c r="TA32">
        <v>6.0000000000000001E-3</v>
      </c>
      <c r="TB32">
        <v>6.0000000000000001E-3</v>
      </c>
      <c r="TC32">
        <v>6.0000000000000001E-3</v>
      </c>
      <c r="TD32">
        <v>6.0000000000000001E-3</v>
      </c>
      <c r="TE32">
        <v>6.0000000000000001E-3</v>
      </c>
      <c r="TF32">
        <v>6.0000000000000001E-3</v>
      </c>
      <c r="TG32">
        <v>7.0000000000000001E-3</v>
      </c>
      <c r="TH32">
        <v>7.0000000000000001E-3</v>
      </c>
      <c r="TI32">
        <v>6.0000000000000001E-3</v>
      </c>
      <c r="TJ32">
        <v>6.0000000000000001E-3</v>
      </c>
      <c r="TK32">
        <v>7.0000000000000001E-3</v>
      </c>
      <c r="TL32">
        <v>6.0000000000000001E-3</v>
      </c>
      <c r="TM32">
        <v>6.0000000000000001E-3</v>
      </c>
      <c r="TN32">
        <v>6.0000000000000001E-3</v>
      </c>
      <c r="TO32">
        <v>6.0000000000000001E-3</v>
      </c>
      <c r="TP32">
        <v>7.0000000000000001E-3</v>
      </c>
      <c r="TQ32">
        <v>7.0000000000000001E-3</v>
      </c>
      <c r="TR32">
        <v>7.0000000000000001E-3</v>
      </c>
      <c r="TS32">
        <v>6.0000000000000001E-3</v>
      </c>
      <c r="TT32">
        <v>6.0000000000000001E-3</v>
      </c>
      <c r="TU32">
        <v>6.0000000000000001E-3</v>
      </c>
      <c r="TV32">
        <v>6.0000000000000001E-3</v>
      </c>
      <c r="TW32">
        <v>6.0000000000000001E-3</v>
      </c>
      <c r="TX32">
        <v>6.0000000000000001E-3</v>
      </c>
      <c r="TY32">
        <v>6.0000000000000001E-3</v>
      </c>
      <c r="TZ32">
        <v>6.0000000000000001E-3</v>
      </c>
      <c r="UA32">
        <v>6.0000000000000001E-3</v>
      </c>
      <c r="UB32">
        <v>6.0000000000000001E-3</v>
      </c>
      <c r="UC32">
        <v>6.0000000000000001E-3</v>
      </c>
      <c r="UD32">
        <v>6.0000000000000001E-3</v>
      </c>
      <c r="UE32">
        <v>8.0000000000000002E-3</v>
      </c>
      <c r="UF32">
        <v>7.0000000000000001E-3</v>
      </c>
      <c r="UG32">
        <v>7.0000000000000001E-3</v>
      </c>
      <c r="UH32">
        <v>7.0000000000000001E-3</v>
      </c>
      <c r="UI32">
        <v>7.0000000000000001E-3</v>
      </c>
      <c r="UJ32">
        <v>7.0000000000000001E-3</v>
      </c>
      <c r="UK32">
        <v>6.0000000000000001E-3</v>
      </c>
      <c r="UL32">
        <v>6.0000000000000001E-3</v>
      </c>
      <c r="UM32">
        <v>6.0000000000000001E-3</v>
      </c>
      <c r="UN32">
        <v>6.0000000000000001E-3</v>
      </c>
      <c r="UO32">
        <v>6.0000000000000001E-3</v>
      </c>
      <c r="UP32">
        <v>6.0000000000000001E-3</v>
      </c>
      <c r="UQ32">
        <v>6.0000000000000001E-3</v>
      </c>
      <c r="UR32">
        <v>6.0000000000000001E-3</v>
      </c>
      <c r="US32">
        <v>6.0000000000000001E-3</v>
      </c>
      <c r="UT32">
        <v>7.0000000000000001E-3</v>
      </c>
      <c r="UU32">
        <v>7.0000000000000001E-3</v>
      </c>
      <c r="UV32">
        <v>7.0000000000000001E-3</v>
      </c>
      <c r="UW32">
        <v>7.0000000000000001E-3</v>
      </c>
      <c r="UX32">
        <v>7.0000000000000001E-3</v>
      </c>
      <c r="UY32">
        <v>8.0000000000000002E-3</v>
      </c>
      <c r="UZ32">
        <v>8.0000000000000002E-3</v>
      </c>
      <c r="VA32">
        <v>8.9999999999999993E-3</v>
      </c>
      <c r="VB32">
        <v>6.0000000000000001E-3</v>
      </c>
      <c r="VC32">
        <v>7.0000000000000001E-3</v>
      </c>
      <c r="VD32">
        <v>7.0000000000000001E-3</v>
      </c>
      <c r="VE32">
        <v>7.0000000000000001E-3</v>
      </c>
      <c r="VF32">
        <v>6.0000000000000001E-3</v>
      </c>
      <c r="VG32">
        <v>6.0000000000000001E-3</v>
      </c>
      <c r="VH32">
        <v>7.0000000000000001E-3</v>
      </c>
    </row>
    <row r="33" spans="1:580" x14ac:dyDescent="0.25">
      <c r="A33" t="s">
        <v>104</v>
      </c>
      <c r="B33">
        <v>661.95600000000002</v>
      </c>
      <c r="C33">
        <v>539.94000000000005</v>
      </c>
      <c r="D33">
        <v>30</v>
      </c>
      <c r="E33" t="s">
        <v>166</v>
      </c>
      <c r="F33">
        <v>-25</v>
      </c>
      <c r="G33">
        <v>-18</v>
      </c>
      <c r="H33">
        <v>-15</v>
      </c>
      <c r="I33">
        <v>-1</v>
      </c>
      <c r="J33">
        <v>11</v>
      </c>
      <c r="K33">
        <v>0</v>
      </c>
      <c r="L33">
        <v>0</v>
      </c>
      <c r="N33" t="s">
        <v>192</v>
      </c>
      <c r="P33">
        <v>1</v>
      </c>
      <c r="Q33" t="s">
        <v>104</v>
      </c>
      <c r="R33">
        <v>11.042999999999999</v>
      </c>
      <c r="S33">
        <v>466482.43</v>
      </c>
      <c r="T33">
        <v>1128626.071</v>
      </c>
      <c r="U33">
        <v>1106081.81</v>
      </c>
      <c r="V33">
        <v>976373.82</v>
      </c>
      <c r="W33">
        <v>1138737.2390000001</v>
      </c>
      <c r="X33">
        <v>921203.79399999999</v>
      </c>
      <c r="Y33">
        <v>916345.33100000001</v>
      </c>
      <c r="Z33">
        <v>1271926.6200000001</v>
      </c>
      <c r="AA33">
        <v>1439865.2180000001</v>
      </c>
      <c r="AB33">
        <v>1696324.0209999999</v>
      </c>
      <c r="AC33">
        <v>51248425.906000003</v>
      </c>
      <c r="AD33">
        <v>23041888.934</v>
      </c>
      <c r="AE33">
        <v>187285354.40000001</v>
      </c>
      <c r="AF33">
        <v>224320325.28299999</v>
      </c>
      <c r="AG33">
        <v>5478281.8109999998</v>
      </c>
      <c r="AH33">
        <v>86306810.691</v>
      </c>
      <c r="AI33">
        <v>155563942.32300001</v>
      </c>
      <c r="AJ33">
        <v>220773497.94800001</v>
      </c>
      <c r="AK33">
        <v>158636658.45199999</v>
      </c>
      <c r="AL33">
        <v>157324028.25400001</v>
      </c>
      <c r="AM33">
        <v>83743809.121999994</v>
      </c>
      <c r="AN33">
        <v>142749376.535</v>
      </c>
      <c r="AO33">
        <v>187155538.252</v>
      </c>
      <c r="AP33">
        <v>31553539.524999999</v>
      </c>
      <c r="AQ33">
        <v>68049303.695999995</v>
      </c>
      <c r="AR33">
        <v>84320951.518999994</v>
      </c>
      <c r="AS33">
        <v>104920795.80400001</v>
      </c>
      <c r="AT33">
        <v>116660838.36</v>
      </c>
      <c r="AU33">
        <v>113370916.28200001</v>
      </c>
      <c r="AV33">
        <v>72058406.714000002</v>
      </c>
      <c r="AW33">
        <v>88258598.989999995</v>
      </c>
      <c r="AX33">
        <v>66790779.270999998</v>
      </c>
      <c r="AY33">
        <v>79293529.063999996</v>
      </c>
      <c r="AZ33">
        <v>85939029.471000001</v>
      </c>
      <c r="BA33">
        <v>87152351.425999999</v>
      </c>
      <c r="BB33">
        <v>73064250.187000006</v>
      </c>
      <c r="BC33">
        <v>86080229.655000001</v>
      </c>
      <c r="BD33">
        <v>87380429.053000003</v>
      </c>
      <c r="BE33">
        <v>74770659.172999993</v>
      </c>
      <c r="BF33">
        <v>72302141.734999999</v>
      </c>
      <c r="BG33">
        <v>73839166.854000002</v>
      </c>
      <c r="BH33">
        <v>85791337.300999999</v>
      </c>
      <c r="BI33">
        <v>116821624.413</v>
      </c>
      <c r="BJ33">
        <v>93834792.458000004</v>
      </c>
      <c r="BK33">
        <v>225114073.773</v>
      </c>
      <c r="BL33">
        <v>223131969.70899999</v>
      </c>
      <c r="BM33">
        <v>197908603.31400001</v>
      </c>
      <c r="BN33">
        <v>73536284.857999995</v>
      </c>
      <c r="BO33">
        <v>69597963.312999994</v>
      </c>
      <c r="BP33">
        <v>88615236.861000001</v>
      </c>
      <c r="BQ33">
        <v>77044979.984999999</v>
      </c>
      <c r="BR33">
        <v>89365563.759000003</v>
      </c>
      <c r="BS33">
        <v>77555925.215000004</v>
      </c>
      <c r="BT33">
        <v>110786786.506</v>
      </c>
      <c r="BU33">
        <v>122610647.01000001</v>
      </c>
      <c r="BV33">
        <v>112111380.90000001</v>
      </c>
      <c r="BW33">
        <v>40351056.560999997</v>
      </c>
      <c r="BX33">
        <v>87041510.122999996</v>
      </c>
      <c r="BY33">
        <v>84677426.989999995</v>
      </c>
      <c r="BZ33">
        <v>77783936.263999999</v>
      </c>
      <c r="CA33">
        <v>98464983.760000005</v>
      </c>
      <c r="CB33">
        <v>104184793.089</v>
      </c>
      <c r="CC33">
        <v>45692010.685999997</v>
      </c>
      <c r="CD33">
        <v>54056944.152000003</v>
      </c>
      <c r="CE33">
        <v>48330131.316</v>
      </c>
      <c r="CF33">
        <v>51777967.704000004</v>
      </c>
      <c r="CG33">
        <v>55314129.027000003</v>
      </c>
      <c r="CH33">
        <v>55692897.096000001</v>
      </c>
      <c r="CI33">
        <v>55505888.126000002</v>
      </c>
      <c r="CJ33">
        <v>59881687.443999998</v>
      </c>
      <c r="CK33">
        <v>61617861.399999999</v>
      </c>
      <c r="CL33">
        <v>138168927.96399999</v>
      </c>
      <c r="CM33">
        <v>143875610.84</v>
      </c>
      <c r="CN33">
        <v>154945860.502</v>
      </c>
      <c r="CO33">
        <v>89455867.630999997</v>
      </c>
      <c r="CP33">
        <v>104569877.619</v>
      </c>
      <c r="CQ33">
        <v>89565672.388999999</v>
      </c>
      <c r="CR33">
        <v>14175649.127</v>
      </c>
      <c r="CS33">
        <v>37877173.747000001</v>
      </c>
      <c r="CT33">
        <v>41202889.370999999</v>
      </c>
      <c r="CU33">
        <v>112445491.285</v>
      </c>
      <c r="CV33">
        <v>113178828.332</v>
      </c>
      <c r="CW33">
        <v>103933713.676</v>
      </c>
      <c r="CX33">
        <v>76560534.686000004</v>
      </c>
      <c r="CY33">
        <v>96260751.915999994</v>
      </c>
      <c r="CZ33">
        <v>95275665.321999997</v>
      </c>
      <c r="DA33">
        <v>89348221.150000006</v>
      </c>
      <c r="DB33">
        <v>77186406.799999997</v>
      </c>
      <c r="DC33">
        <v>88505335.921000004</v>
      </c>
      <c r="DD33">
        <v>78859860.259000003</v>
      </c>
      <c r="DE33">
        <v>88320789.752000004</v>
      </c>
      <c r="DF33">
        <v>84832161.878999993</v>
      </c>
      <c r="DG33">
        <v>136130801.23300001</v>
      </c>
      <c r="DH33">
        <v>151158618.78099999</v>
      </c>
      <c r="DI33">
        <v>134833878.46799999</v>
      </c>
      <c r="DJ33">
        <v>185931649.414</v>
      </c>
      <c r="DK33">
        <v>181332722.05599999</v>
      </c>
      <c r="DL33">
        <v>172384752.81299999</v>
      </c>
      <c r="DM33">
        <v>123666352.543</v>
      </c>
      <c r="DN33">
        <v>130240304.40700001</v>
      </c>
      <c r="DO33">
        <v>125466961.014</v>
      </c>
      <c r="DP33">
        <v>31551048.465999998</v>
      </c>
      <c r="DQ33">
        <v>81662905.231000006</v>
      </c>
      <c r="DR33">
        <v>74798757.525000006</v>
      </c>
      <c r="DS33">
        <v>142095704.43700001</v>
      </c>
      <c r="DT33">
        <v>137163294.81600001</v>
      </c>
      <c r="DU33">
        <v>136001605.20100001</v>
      </c>
      <c r="DV33">
        <v>108295486.523</v>
      </c>
      <c r="DW33">
        <v>113188873.756</v>
      </c>
      <c r="DX33">
        <v>103260461.84299999</v>
      </c>
      <c r="DY33">
        <v>99889102.445999995</v>
      </c>
      <c r="DZ33">
        <v>101116897.5</v>
      </c>
      <c r="EA33">
        <v>79879200.788000003</v>
      </c>
      <c r="EB33">
        <v>117070230.19</v>
      </c>
      <c r="EC33">
        <v>113869553.677</v>
      </c>
      <c r="ED33">
        <v>111513337.45200001</v>
      </c>
      <c r="EE33">
        <v>97899120.141000003</v>
      </c>
      <c r="EF33">
        <v>93283840.702000007</v>
      </c>
      <c r="EG33">
        <v>99152715.997999996</v>
      </c>
      <c r="EI33" t="s">
        <v>104</v>
      </c>
      <c r="EJ33">
        <v>11.042999999999999</v>
      </c>
      <c r="EK33">
        <v>23018.056</v>
      </c>
      <c r="EL33">
        <v>16204.189</v>
      </c>
      <c r="EM33">
        <v>14345.356</v>
      </c>
      <c r="EN33">
        <v>115865.561</v>
      </c>
      <c r="EO33">
        <v>68039.770999999993</v>
      </c>
      <c r="EP33">
        <v>16772.502</v>
      </c>
      <c r="EQ33">
        <v>11453.406000000001</v>
      </c>
      <c r="ER33">
        <v>8584.8420000000006</v>
      </c>
      <c r="ES33">
        <v>10190.300999999999</v>
      </c>
      <c r="ET33">
        <v>46012.771000000001</v>
      </c>
      <c r="EU33">
        <v>404706.26400000002</v>
      </c>
      <c r="EV33">
        <v>208686.541</v>
      </c>
      <c r="EW33">
        <v>3880954.4070000001</v>
      </c>
      <c r="EX33">
        <v>9735980.6989999991</v>
      </c>
      <c r="EY33">
        <v>17586.133999999998</v>
      </c>
      <c r="EZ33">
        <v>947404.83700000006</v>
      </c>
      <c r="FA33">
        <v>2278245.5989999999</v>
      </c>
      <c r="FB33">
        <v>5049023.5240000002</v>
      </c>
      <c r="FC33">
        <v>3389288.929</v>
      </c>
      <c r="FD33">
        <v>2151434.912</v>
      </c>
      <c r="FE33">
        <v>1296029.686</v>
      </c>
      <c r="FF33">
        <v>3135694.8339999998</v>
      </c>
      <c r="FG33">
        <v>6569291.9730000002</v>
      </c>
      <c r="FH33">
        <v>772464.01199999999</v>
      </c>
      <c r="FI33">
        <v>575175.59499999997</v>
      </c>
      <c r="FJ33">
        <v>644512.36100000003</v>
      </c>
      <c r="FK33">
        <v>606340.63399999996</v>
      </c>
      <c r="FL33">
        <v>556142.28</v>
      </c>
      <c r="FM33">
        <v>745430.39899999998</v>
      </c>
      <c r="FN33">
        <v>579058.32400000002</v>
      </c>
      <c r="FO33">
        <v>423542.68400000001</v>
      </c>
      <c r="FP33">
        <v>641057.59</v>
      </c>
      <c r="FQ33">
        <v>730669.85199999996</v>
      </c>
      <c r="FR33">
        <v>650623.103</v>
      </c>
      <c r="FS33">
        <v>453936.39500000002</v>
      </c>
      <c r="FT33">
        <v>308042.723</v>
      </c>
      <c r="FU33">
        <v>731704.22</v>
      </c>
      <c r="FV33">
        <v>598881.76899999997</v>
      </c>
      <c r="FW33">
        <v>330736.41700000002</v>
      </c>
      <c r="FX33">
        <v>492733.696</v>
      </c>
      <c r="FY33">
        <v>677454.70400000003</v>
      </c>
      <c r="FZ33">
        <v>590895.25600000005</v>
      </c>
      <c r="GA33">
        <v>1088608.2690000001</v>
      </c>
      <c r="GB33">
        <v>907344.04099999997</v>
      </c>
      <c r="GC33">
        <v>1568943.773</v>
      </c>
      <c r="GD33">
        <v>2020059.1229999999</v>
      </c>
      <c r="GE33">
        <v>2431639.1910000001</v>
      </c>
      <c r="GF33">
        <v>217527.78200000001</v>
      </c>
      <c r="GG33">
        <v>266950.24300000002</v>
      </c>
      <c r="GH33">
        <v>750110.04399999999</v>
      </c>
      <c r="GI33">
        <v>402165.75900000002</v>
      </c>
      <c r="GJ33">
        <v>395165.826</v>
      </c>
      <c r="GK33">
        <v>572803.22400000005</v>
      </c>
      <c r="GL33">
        <v>518777.21500000003</v>
      </c>
      <c r="GM33">
        <v>765835.60100000002</v>
      </c>
      <c r="GN33">
        <v>707348.91700000002</v>
      </c>
      <c r="GO33">
        <v>182692.32399999999</v>
      </c>
      <c r="GP33">
        <v>344339.28499999997</v>
      </c>
      <c r="GQ33">
        <v>478361.87900000002</v>
      </c>
      <c r="GR33">
        <v>413741.29300000001</v>
      </c>
      <c r="GS33">
        <v>275360.82900000003</v>
      </c>
      <c r="GT33">
        <v>359379.31800000003</v>
      </c>
      <c r="GU33">
        <v>243583.367</v>
      </c>
      <c r="GV33">
        <v>297001.739</v>
      </c>
      <c r="GW33">
        <v>252325.42300000001</v>
      </c>
      <c r="GX33">
        <v>263019.52399999998</v>
      </c>
      <c r="GY33">
        <v>290271.576</v>
      </c>
      <c r="GZ33">
        <v>343994.38799999998</v>
      </c>
      <c r="HA33">
        <v>421415.53</v>
      </c>
      <c r="HB33">
        <v>353130.81400000001</v>
      </c>
      <c r="HC33">
        <v>339339.31900000002</v>
      </c>
      <c r="HD33">
        <v>488208.85200000001</v>
      </c>
      <c r="HE33">
        <v>451965.424</v>
      </c>
      <c r="HF33">
        <v>527461.70700000005</v>
      </c>
      <c r="HG33">
        <v>389978.82400000002</v>
      </c>
      <c r="HH33">
        <v>684606.24199999997</v>
      </c>
      <c r="HI33">
        <v>524531.91</v>
      </c>
      <c r="HJ33">
        <v>64672.32</v>
      </c>
      <c r="HK33">
        <v>223386.823</v>
      </c>
      <c r="HL33">
        <v>220495.405</v>
      </c>
      <c r="HM33">
        <v>795747.60800000001</v>
      </c>
      <c r="HN33">
        <v>854798.51100000006</v>
      </c>
      <c r="HO33">
        <v>659547.76500000001</v>
      </c>
      <c r="HP33">
        <v>527852.72100000002</v>
      </c>
      <c r="HQ33">
        <v>593091.26500000001</v>
      </c>
      <c r="HR33">
        <v>524319.24600000004</v>
      </c>
      <c r="HS33">
        <v>594555.54099999997</v>
      </c>
      <c r="HT33">
        <v>508990.31599999999</v>
      </c>
      <c r="HU33">
        <v>408721.55</v>
      </c>
      <c r="HV33">
        <v>342858.37300000002</v>
      </c>
      <c r="HW33">
        <v>468813.36900000001</v>
      </c>
      <c r="HX33">
        <v>534910.73199999996</v>
      </c>
      <c r="HY33">
        <v>836677.63199999998</v>
      </c>
      <c r="HZ33">
        <v>1071777.3970000001</v>
      </c>
      <c r="IA33">
        <v>816329.853</v>
      </c>
      <c r="IB33">
        <v>1536594.757</v>
      </c>
      <c r="IC33">
        <v>1097833.618</v>
      </c>
      <c r="ID33">
        <v>889746.201</v>
      </c>
      <c r="IE33">
        <v>525835.929</v>
      </c>
      <c r="IF33">
        <v>778795.46299999999</v>
      </c>
      <c r="IG33">
        <v>646836.36899999995</v>
      </c>
      <c r="IH33">
        <v>163361.307</v>
      </c>
      <c r="II33">
        <v>511141.315</v>
      </c>
      <c r="IJ33">
        <v>743840.91500000004</v>
      </c>
      <c r="IK33">
        <v>625991.755</v>
      </c>
      <c r="IL33">
        <v>628769.24600000004</v>
      </c>
      <c r="IM33">
        <v>683138.30599999998</v>
      </c>
      <c r="IN33">
        <v>455850.40700000001</v>
      </c>
      <c r="IO33">
        <v>396897.20600000001</v>
      </c>
      <c r="IP33">
        <v>1019137.6629999999</v>
      </c>
      <c r="IQ33">
        <v>963877.23199999996</v>
      </c>
      <c r="IR33">
        <v>702485.09699999995</v>
      </c>
      <c r="IS33">
        <v>825161.17099999997</v>
      </c>
      <c r="IT33">
        <v>1022064.2929999999</v>
      </c>
      <c r="IU33">
        <v>1021572.4570000001</v>
      </c>
      <c r="IV33">
        <v>1060321.2239999999</v>
      </c>
      <c r="IW33">
        <v>682501.603</v>
      </c>
      <c r="IX33">
        <v>768593.50800000003</v>
      </c>
      <c r="IY33">
        <v>747546.01699999999</v>
      </c>
      <c r="JB33" t="s">
        <v>104</v>
      </c>
      <c r="JC33" s="3">
        <f t="shared" si="122"/>
        <v>4.9343886328151738E-2</v>
      </c>
      <c r="JD33" s="3">
        <f t="shared" si="124"/>
        <v>1.4357447002480241E-2</v>
      </c>
      <c r="JE33" s="3">
        <f t="shared" si="125"/>
        <v>1.2969525283125304E-2</v>
      </c>
      <c r="JF33" s="3">
        <f t="shared" si="126"/>
        <v>0.11866926235281483</v>
      </c>
      <c r="JG33" s="3">
        <f t="shared" si="127"/>
        <v>5.9750194048058168E-2</v>
      </c>
      <c r="JH33" s="3">
        <f t="shared" si="128"/>
        <v>1.8207156884549262E-2</v>
      </c>
      <c r="JI33" s="3">
        <f t="shared" si="129"/>
        <v>1.2499006228908259E-2</v>
      </c>
      <c r="JJ33" s="3">
        <f t="shared" si="130"/>
        <v>6.7494789911701041E-3</v>
      </c>
      <c r="JK33" s="3">
        <f t="shared" si="131"/>
        <v>7.0772603384048121E-3</v>
      </c>
      <c r="JL33" s="3">
        <f t="shared" si="132"/>
        <v>2.7124989347775085E-2</v>
      </c>
      <c r="JM33" s="3">
        <f t="shared" si="133"/>
        <v>7.8969501374015535E-3</v>
      </c>
      <c r="JN33" s="3">
        <f t="shared" si="134"/>
        <v>9.0568330399365682E-3</v>
      </c>
      <c r="JO33" s="3">
        <f t="shared" si="135"/>
        <v>2.0722145730152193E-2</v>
      </c>
      <c r="JP33" s="3">
        <f t="shared" si="136"/>
        <v>4.3402133474606884E-2</v>
      </c>
      <c r="JQ33" s="3">
        <f t="shared" si="137"/>
        <v>3.2101550461840597E-3</v>
      </c>
      <c r="JR33" s="3">
        <f t="shared" si="138"/>
        <v>1.0977173521009213E-2</v>
      </c>
      <c r="JS33" s="3">
        <f t="shared" si="139"/>
        <v>1.4645074976755478E-2</v>
      </c>
      <c r="JT33" s="3">
        <f t="shared" si="140"/>
        <v>2.2869699356710037E-2</v>
      </c>
      <c r="JU33" s="3">
        <f t="shared" si="141"/>
        <v>2.1365105405479309E-2</v>
      </c>
      <c r="JV33" s="3">
        <f t="shared" si="142"/>
        <v>1.3675183224564421E-2</v>
      </c>
      <c r="JW33" s="3">
        <f t="shared" si="143"/>
        <v>1.5476125334971481E-2</v>
      </c>
      <c r="JX33" s="3">
        <f t="shared" si="144"/>
        <v>2.1966434531019999E-2</v>
      </c>
      <c r="JY33" s="3">
        <f t="shared" si="145"/>
        <v>3.5100708396641846E-2</v>
      </c>
      <c r="JZ33" s="3">
        <f t="shared" si="146"/>
        <v>2.4481057390977438E-2</v>
      </c>
      <c r="KA33" s="3">
        <f t="shared" si="147"/>
        <v>8.4523362291774543E-3</v>
      </c>
      <c r="KB33" s="3">
        <f t="shared" si="148"/>
        <v>7.6435612903961647E-3</v>
      </c>
      <c r="KC33" s="3">
        <f t="shared" si="149"/>
        <v>5.7790319769656555E-3</v>
      </c>
      <c r="KD33" s="3">
        <f t="shared" si="150"/>
        <v>4.7671719817735077E-3</v>
      </c>
      <c r="KE33" s="3">
        <f t="shared" si="151"/>
        <v>6.5751466376597735E-3</v>
      </c>
      <c r="KF33" s="3">
        <f t="shared" si="152"/>
        <v>8.0359579181133439E-3</v>
      </c>
      <c r="KG33" s="3">
        <f t="shared" si="153"/>
        <v>4.7988829286536583E-3</v>
      </c>
      <c r="KH33" s="3">
        <f t="shared" si="154"/>
        <v>9.5979953669793738E-3</v>
      </c>
      <c r="KI33" s="3">
        <f t="shared" si="155"/>
        <v>9.2147475415081618E-3</v>
      </c>
      <c r="KJ33" s="3">
        <f t="shared" si="156"/>
        <v>7.570752276409542E-3</v>
      </c>
      <c r="KK33" s="3">
        <f t="shared" si="157"/>
        <v>5.2085386977244316E-3</v>
      </c>
      <c r="KL33" s="3">
        <f t="shared" si="158"/>
        <v>4.2160526141252139E-3</v>
      </c>
      <c r="KM33" s="3">
        <f t="shared" si="159"/>
        <v>8.5002586881167633E-3</v>
      </c>
      <c r="KN33" s="3">
        <f t="shared" si="160"/>
        <v>6.8537288668696315E-3</v>
      </c>
      <c r="KO33" s="3">
        <f t="shared" si="161"/>
        <v>4.4233449411588219E-3</v>
      </c>
      <c r="KP33" s="3">
        <f t="shared" si="162"/>
        <v>6.8149253144665512E-3</v>
      </c>
      <c r="KQ33" s="3">
        <f t="shared" si="163"/>
        <v>9.1747338555364689E-3</v>
      </c>
      <c r="KR33" s="3">
        <f t="shared" si="164"/>
        <v>6.887586492874409E-3</v>
      </c>
      <c r="KS33" s="3">
        <f t="shared" si="165"/>
        <v>9.3185510342797366E-3</v>
      </c>
      <c r="KT33" s="3">
        <f t="shared" si="166"/>
        <v>9.6695907480812381E-3</v>
      </c>
      <c r="KU33" s="3">
        <f t="shared" si="167"/>
        <v>6.9695499117575733E-3</v>
      </c>
      <c r="KV33" s="3">
        <f t="shared" si="168"/>
        <v>9.0532034725211378E-3</v>
      </c>
      <c r="KW33" s="3">
        <f t="shared" si="169"/>
        <v>1.2286677538429106E-2</v>
      </c>
      <c r="KX33" s="3">
        <f t="shared" si="170"/>
        <v>2.9581013294328155E-3</v>
      </c>
      <c r="KY33" s="3">
        <f t="shared" si="171"/>
        <v>3.8356042374322924E-3</v>
      </c>
      <c r="KZ33" s="3">
        <f t="shared" si="172"/>
        <v>8.4647975965646497E-3</v>
      </c>
      <c r="LA33" s="3">
        <f t="shared" si="173"/>
        <v>5.2198827110903042E-3</v>
      </c>
      <c r="LB33" s="3">
        <f t="shared" si="174"/>
        <v>4.4219026812797662E-3</v>
      </c>
      <c r="LC33" s="3">
        <f t="shared" si="175"/>
        <v>7.3856797196613783E-3</v>
      </c>
      <c r="LD33" s="3">
        <f t="shared" si="176"/>
        <v>4.6826632612175642E-3</v>
      </c>
      <c r="LE33" s="3">
        <f t="shared" si="177"/>
        <v>6.2460774792056943E-3</v>
      </c>
      <c r="LF33" s="3">
        <f t="shared" si="178"/>
        <v>6.3093408654999444E-3</v>
      </c>
      <c r="LG33" s="3">
        <f t="shared" si="179"/>
        <v>4.5275722513936677E-3</v>
      </c>
      <c r="LH33" s="3">
        <f t="shared" si="180"/>
        <v>3.9560352814813028E-3</v>
      </c>
      <c r="LI33" s="3">
        <f t="shared" si="181"/>
        <v>5.6492254902418366E-3</v>
      </c>
      <c r="LJ33" s="3">
        <f t="shared" si="182"/>
        <v>5.3191097400336626E-3</v>
      </c>
      <c r="LK33" s="3">
        <f t="shared" si="183"/>
        <v>2.7965355650813751E-3</v>
      </c>
      <c r="LL33" s="3">
        <f t="shared" si="184"/>
        <v>3.4494412029306403E-3</v>
      </c>
      <c r="LM33" s="3">
        <f t="shared" si="185"/>
        <v>5.3309837615579869E-3</v>
      </c>
      <c r="LN33" s="3">
        <f t="shared" si="186"/>
        <v>5.4942384120877374E-3</v>
      </c>
      <c r="LO33" s="3">
        <f t="shared" si="123"/>
        <v>5.220871868735562E-3</v>
      </c>
      <c r="LP33" s="3">
        <f t="shared" si="202"/>
        <v>5.0797575815182284E-3</v>
      </c>
      <c r="LQ33" s="3">
        <f t="shared" si="203"/>
        <v>5.2476931501228606E-3</v>
      </c>
      <c r="LR33" s="3">
        <f t="shared" si="204"/>
        <v>6.1766294435544183E-3</v>
      </c>
      <c r="LS33" s="3">
        <f t="shared" si="205"/>
        <v>7.5922671310721911E-3</v>
      </c>
      <c r="LT33" s="3">
        <f t="shared" si="206"/>
        <v>5.8971419990500431E-3</v>
      </c>
      <c r="LU33" s="3">
        <f t="shared" si="207"/>
        <v>5.5071583350992451E-3</v>
      </c>
      <c r="LV33" s="3">
        <f t="shared" si="208"/>
        <v>3.5334199895305199E-3</v>
      </c>
      <c r="LW33" s="3">
        <f t="shared" si="209"/>
        <v>3.1413623293152721E-3</v>
      </c>
      <c r="LX33" s="3">
        <f t="shared" si="210"/>
        <v>3.404167786677926E-3</v>
      </c>
      <c r="LY33" s="3">
        <f t="shared" si="211"/>
        <v>4.359454939374563E-3</v>
      </c>
      <c r="LZ33" s="3">
        <f t="shared" si="212"/>
        <v>6.5468781028353165E-3</v>
      </c>
      <c r="MA33" s="3">
        <f t="shared" si="213"/>
        <v>5.8563944869621763E-3</v>
      </c>
      <c r="MB33" s="3">
        <f t="shared" si="214"/>
        <v>4.5622122430231619E-3</v>
      </c>
      <c r="MC33" s="3">
        <f t="shared" si="215"/>
        <v>5.8976634447994681E-3</v>
      </c>
      <c r="MD33" s="3">
        <f t="shared" si="216"/>
        <v>5.35145491896479E-3</v>
      </c>
      <c r="ME33" s="3">
        <f t="shared" si="217"/>
        <v>7.0767409071398769E-3</v>
      </c>
      <c r="MF33" s="3">
        <f t="shared" si="218"/>
        <v>7.5526361564066105E-3</v>
      </c>
      <c r="MG33" s="3">
        <f t="shared" si="219"/>
        <v>6.3458500776375163E-3</v>
      </c>
      <c r="MH33" s="3">
        <f t="shared" si="220"/>
        <v>6.8945798663096868E-3</v>
      </c>
      <c r="MI33" s="3">
        <f t="shared" si="221"/>
        <v>6.161298901109241E-3</v>
      </c>
      <c r="MJ33" s="3">
        <f t="shared" si="222"/>
        <v>5.5031811557334784E-3</v>
      </c>
      <c r="MK33" s="3">
        <f t="shared" si="223"/>
        <v>6.6543634931673168E-3</v>
      </c>
      <c r="ML33" s="3">
        <f t="shared" si="224"/>
        <v>6.5942999175860068E-3</v>
      </c>
      <c r="MM33" s="3">
        <f t="shared" si="225"/>
        <v>4.6180441636290209E-3</v>
      </c>
      <c r="MN33" s="3">
        <f t="shared" si="226"/>
        <v>4.347691865975261E-3</v>
      </c>
      <c r="MO33" s="3">
        <f t="shared" si="227"/>
        <v>5.3080749200318808E-3</v>
      </c>
      <c r="MP33" s="3">
        <f t="shared" si="228"/>
        <v>6.3055180977583444E-3</v>
      </c>
      <c r="MQ33" s="3">
        <f t="shared" si="229"/>
        <v>6.1461302249147245E-3</v>
      </c>
      <c r="MR33" s="3">
        <f t="shared" si="230"/>
        <v>7.0904153904237585E-3</v>
      </c>
      <c r="MS33" s="3">
        <f t="shared" si="231"/>
        <v>6.0543378435393659E-3</v>
      </c>
      <c r="MT33" s="3">
        <f t="shared" si="232"/>
        <v>8.2642990681945708E-3</v>
      </c>
      <c r="MU33" s="3">
        <f t="shared" si="233"/>
        <v>6.0542499199949251E-3</v>
      </c>
      <c r="MV33" s="3">
        <f t="shared" si="234"/>
        <v>5.1613973189681183E-3</v>
      </c>
      <c r="MW33" s="3">
        <f t="shared" si="235"/>
        <v>4.2520533531314568E-3</v>
      </c>
      <c r="MX33" s="3">
        <f t="shared" si="236"/>
        <v>5.9796809178690943E-3</v>
      </c>
      <c r="MY33" s="3">
        <f t="shared" si="237"/>
        <v>5.1554318664642235E-3</v>
      </c>
      <c r="MZ33" s="3">
        <f t="shared" si="238"/>
        <v>5.1776823574037865E-3</v>
      </c>
      <c r="NA33" s="3">
        <f t="shared" si="239"/>
        <v>6.2591615318379088E-3</v>
      </c>
      <c r="NB33" s="3">
        <f t="shared" si="240"/>
        <v>9.9445624447890846E-3</v>
      </c>
      <c r="NC33" s="3">
        <f t="shared" si="187"/>
        <v>4.4054234959477025E-3</v>
      </c>
      <c r="ND33" s="3">
        <f t="shared" si="188"/>
        <v>4.584092609057496E-3</v>
      </c>
      <c r="NE33" s="3">
        <f t="shared" si="189"/>
        <v>5.0230164930066355E-3</v>
      </c>
      <c r="NF33" s="3">
        <f t="shared" si="190"/>
        <v>4.2093204586433584E-3</v>
      </c>
      <c r="NG33" s="3">
        <f t="shared" si="191"/>
        <v>3.5065037121544906E-3</v>
      </c>
      <c r="NH33" s="3">
        <f t="shared" si="192"/>
        <v>9.8695826535186767E-3</v>
      </c>
      <c r="NI33" s="3">
        <f t="shared" si="193"/>
        <v>9.6494733499189415E-3</v>
      </c>
      <c r="NJ33" s="3">
        <f t="shared" si="194"/>
        <v>6.9472572277051907E-3</v>
      </c>
      <c r="NK33" s="3">
        <f t="shared" si="195"/>
        <v>1.0330113006388033E-2</v>
      </c>
      <c r="NL33" s="3">
        <f t="shared" si="196"/>
        <v>8.7303517840635753E-3</v>
      </c>
      <c r="NM33" s="3">
        <f t="shared" si="197"/>
        <v>8.9714276030076583E-3</v>
      </c>
      <c r="NN33" s="3">
        <f t="shared" si="198"/>
        <v>9.5084700021323132E-3</v>
      </c>
      <c r="NO33" s="3">
        <f t="shared" si="199"/>
        <v>6.9714784159144796E-3</v>
      </c>
      <c r="NP33" s="3">
        <f t="shared" si="200"/>
        <v>8.239299563740211E-3</v>
      </c>
      <c r="NQ33" s="3">
        <f t="shared" si="201"/>
        <v>7.5393397898962109E-3</v>
      </c>
      <c r="NT33" t="s">
        <v>104</v>
      </c>
      <c r="NU33">
        <v>0.1</v>
      </c>
      <c r="NV33">
        <v>0.57899999999999996</v>
      </c>
      <c r="NW33">
        <v>9.5000000000000001E-2</v>
      </c>
      <c r="NX33">
        <v>6.3E-2</v>
      </c>
      <c r="NY33">
        <v>7.9000000000000001E-2</v>
      </c>
      <c r="NZ33">
        <v>0.113</v>
      </c>
      <c r="OA33">
        <v>0.109</v>
      </c>
      <c r="OB33">
        <v>0.108</v>
      </c>
      <c r="OC33">
        <v>0.08</v>
      </c>
      <c r="OD33">
        <v>7.8E-2</v>
      </c>
      <c r="OE33">
        <v>6.6000000000000003E-2</v>
      </c>
      <c r="OF33">
        <v>8.8999999999999996E-2</v>
      </c>
      <c r="OG33">
        <v>0.09</v>
      </c>
      <c r="OH33">
        <v>8.7999999999999995E-2</v>
      </c>
      <c r="OI33">
        <v>0.09</v>
      </c>
      <c r="OJ33">
        <v>8.7999999999999995E-2</v>
      </c>
      <c r="OK33">
        <v>0.09</v>
      </c>
      <c r="OL33">
        <v>7.0000000000000007E-2</v>
      </c>
      <c r="OM33">
        <v>7.2999999999999995E-2</v>
      </c>
      <c r="ON33">
        <v>7.0999999999999994E-2</v>
      </c>
      <c r="OO33">
        <v>0.14099999999999999</v>
      </c>
      <c r="OP33">
        <v>0.11600000000000001</v>
      </c>
      <c r="OQ33">
        <v>0.09</v>
      </c>
      <c r="OR33">
        <v>0.26400000000000001</v>
      </c>
      <c r="OS33">
        <v>0.26600000000000001</v>
      </c>
      <c r="OT33">
        <v>0.25600000000000001</v>
      </c>
      <c r="OU33">
        <v>6.7000000000000004E-2</v>
      </c>
      <c r="OV33">
        <v>8.4000000000000005E-2</v>
      </c>
      <c r="OW33">
        <v>0.09</v>
      </c>
      <c r="OX33">
        <v>0.08</v>
      </c>
      <c r="OY33">
        <v>9.9000000000000005E-2</v>
      </c>
      <c r="OZ33">
        <v>9.1999999999999998E-2</v>
      </c>
      <c r="PA33">
        <v>0.129</v>
      </c>
      <c r="PB33">
        <v>0.122</v>
      </c>
      <c r="PC33">
        <v>0.13</v>
      </c>
      <c r="PD33">
        <v>0.157</v>
      </c>
      <c r="PE33">
        <v>7.2999999999999995E-2</v>
      </c>
      <c r="PF33">
        <v>7.5999999999999998E-2</v>
      </c>
      <c r="PG33">
        <v>8.5999999999999993E-2</v>
      </c>
      <c r="PH33">
        <v>8.5999999999999993E-2</v>
      </c>
      <c r="PI33">
        <v>9.4E-2</v>
      </c>
      <c r="PJ33">
        <v>3.5000000000000003E-2</v>
      </c>
      <c r="PK33">
        <v>4.2000000000000003E-2</v>
      </c>
      <c r="PL33">
        <v>4.3999999999999997E-2</v>
      </c>
      <c r="PM33">
        <v>5.0999999999999997E-2</v>
      </c>
      <c r="PN33">
        <v>4.5999999999999999E-2</v>
      </c>
      <c r="PO33">
        <v>4.7E-2</v>
      </c>
      <c r="PP33">
        <v>4.9000000000000002E-2</v>
      </c>
      <c r="PQ33">
        <v>5.7000000000000002E-2</v>
      </c>
      <c r="PR33">
        <v>5.0999999999999997E-2</v>
      </c>
      <c r="PS33">
        <v>0.13800000000000001</v>
      </c>
      <c r="PT33">
        <v>0.151</v>
      </c>
      <c r="PU33">
        <v>0.154</v>
      </c>
      <c r="PV33">
        <v>9.2999999999999999E-2</v>
      </c>
      <c r="PW33">
        <v>8.8999999999999996E-2</v>
      </c>
      <c r="PX33">
        <v>8.5999999999999993E-2</v>
      </c>
      <c r="PY33">
        <v>4.1000000000000002E-2</v>
      </c>
      <c r="PZ33">
        <v>2.4E-2</v>
      </c>
      <c r="QA33">
        <v>3.3000000000000002E-2</v>
      </c>
      <c r="QB33">
        <v>8.6999999999999994E-2</v>
      </c>
      <c r="QC33">
        <v>9.8000000000000004E-2</v>
      </c>
      <c r="QD33">
        <v>0.09</v>
      </c>
      <c r="QE33">
        <v>9.0999999999999998E-2</v>
      </c>
      <c r="QF33">
        <v>0.1</v>
      </c>
      <c r="QG33">
        <v>7.4999999999999997E-2</v>
      </c>
      <c r="QH33">
        <v>5.8999999999999997E-2</v>
      </c>
      <c r="QI33">
        <v>7.6999999999999999E-2</v>
      </c>
      <c r="QJ33">
        <v>0.08</v>
      </c>
      <c r="QK33">
        <v>6.4000000000000001E-2</v>
      </c>
      <c r="QL33">
        <v>6.5000000000000002E-2</v>
      </c>
      <c r="QM33">
        <v>6.0999999999999999E-2</v>
      </c>
      <c r="QN33">
        <v>0.13600000000000001</v>
      </c>
      <c r="QO33">
        <v>0.124</v>
      </c>
      <c r="QP33">
        <v>0.13</v>
      </c>
      <c r="QQ33">
        <v>0.17199999999999999</v>
      </c>
      <c r="QR33">
        <v>0.156</v>
      </c>
      <c r="QS33">
        <v>0.16700000000000001</v>
      </c>
      <c r="QT33">
        <v>0.13600000000000001</v>
      </c>
      <c r="QU33">
        <v>0.11899999999999999</v>
      </c>
      <c r="QV33">
        <v>0.11899999999999999</v>
      </c>
      <c r="QW33">
        <v>9.4E-2</v>
      </c>
      <c r="QX33">
        <v>6.0999999999999999E-2</v>
      </c>
      <c r="QY33">
        <v>6.3E-2</v>
      </c>
      <c r="QZ33">
        <v>0.17599999999999999</v>
      </c>
      <c r="RA33">
        <v>0.14499999999999999</v>
      </c>
      <c r="RB33">
        <v>0.13600000000000001</v>
      </c>
      <c r="RC33">
        <v>0.14799999999999999</v>
      </c>
      <c r="RD33">
        <v>0.127</v>
      </c>
      <c r="RE33">
        <v>8.5999999999999993E-2</v>
      </c>
      <c r="RF33">
        <v>7.9000000000000001E-2</v>
      </c>
      <c r="RG33">
        <v>0.13500000000000001</v>
      </c>
      <c r="RH33">
        <v>0.04</v>
      </c>
      <c r="RI33">
        <v>0.10299999999999999</v>
      </c>
      <c r="RJ33">
        <v>7.8E-2</v>
      </c>
      <c r="RK33">
        <v>8.5000000000000006E-2</v>
      </c>
      <c r="RL33">
        <v>7.3999999999999996E-2</v>
      </c>
      <c r="RM33">
        <v>6.2E-2</v>
      </c>
      <c r="RN33">
        <v>6.4000000000000001E-2</v>
      </c>
      <c r="RP33" t="s">
        <v>104</v>
      </c>
      <c r="RQ33">
        <v>0.126</v>
      </c>
      <c r="RR33">
        <v>0.106</v>
      </c>
      <c r="RS33">
        <v>0.11700000000000001</v>
      </c>
      <c r="RT33">
        <v>0.13700000000000001</v>
      </c>
      <c r="RU33">
        <v>0.13400000000000001</v>
      </c>
      <c r="RV33">
        <v>0.13400000000000001</v>
      </c>
      <c r="RW33">
        <v>0.11700000000000001</v>
      </c>
      <c r="RX33">
        <v>0.11600000000000001</v>
      </c>
      <c r="RY33">
        <v>0.109</v>
      </c>
      <c r="RZ33">
        <v>0.123</v>
      </c>
      <c r="SA33">
        <v>0.123</v>
      </c>
      <c r="SB33">
        <v>0.122</v>
      </c>
      <c r="SC33">
        <v>0.123</v>
      </c>
      <c r="SD33">
        <v>0.122</v>
      </c>
      <c r="SE33">
        <v>0.123</v>
      </c>
      <c r="SF33">
        <v>0.111</v>
      </c>
      <c r="SG33">
        <v>0.113</v>
      </c>
      <c r="SH33">
        <v>0.112</v>
      </c>
      <c r="SI33">
        <v>0.153</v>
      </c>
      <c r="SJ33">
        <v>0.13900000000000001</v>
      </c>
      <c r="SK33">
        <v>0.123</v>
      </c>
      <c r="SL33">
        <v>0.218</v>
      </c>
      <c r="SM33">
        <v>0.219</v>
      </c>
      <c r="SN33">
        <v>0.214</v>
      </c>
      <c r="SO33">
        <v>0.109</v>
      </c>
      <c r="SP33">
        <v>0.11899999999999999</v>
      </c>
      <c r="SQ33">
        <v>0.123</v>
      </c>
      <c r="SR33">
        <v>0.11700000000000001</v>
      </c>
      <c r="SS33">
        <v>0.129</v>
      </c>
      <c r="ST33">
        <v>0.125</v>
      </c>
      <c r="SU33">
        <v>0.14599999999999999</v>
      </c>
      <c r="SV33">
        <v>0.14199999999999999</v>
      </c>
      <c r="SW33">
        <v>0.14699999999999999</v>
      </c>
      <c r="SX33">
        <v>0.16200000000000001</v>
      </c>
      <c r="SY33">
        <v>0.113</v>
      </c>
      <c r="SZ33">
        <v>0.115</v>
      </c>
      <c r="TA33">
        <v>0.121</v>
      </c>
      <c r="TB33">
        <v>0.121</v>
      </c>
      <c r="TC33">
        <v>0.126</v>
      </c>
      <c r="TD33">
        <v>8.6999999999999994E-2</v>
      </c>
      <c r="TE33">
        <v>9.1999999999999998E-2</v>
      </c>
      <c r="TF33">
        <v>9.4E-2</v>
      </c>
      <c r="TG33">
        <v>9.9000000000000005E-2</v>
      </c>
      <c r="TH33">
        <v>9.5000000000000001E-2</v>
      </c>
      <c r="TI33">
        <v>9.6000000000000002E-2</v>
      </c>
      <c r="TJ33">
        <v>9.7000000000000003E-2</v>
      </c>
      <c r="TK33">
        <v>0.10299999999999999</v>
      </c>
      <c r="TL33">
        <v>9.9000000000000005E-2</v>
      </c>
      <c r="TM33">
        <v>0.151</v>
      </c>
      <c r="TN33">
        <v>0.159</v>
      </c>
      <c r="TO33">
        <v>0.16</v>
      </c>
      <c r="TP33">
        <v>0.125</v>
      </c>
      <c r="TQ33">
        <v>0.123</v>
      </c>
      <c r="TR33">
        <v>0.121</v>
      </c>
      <c r="TS33">
        <v>9.1999999999999998E-2</v>
      </c>
      <c r="TT33">
        <v>7.9000000000000001E-2</v>
      </c>
      <c r="TU33">
        <v>8.5999999999999993E-2</v>
      </c>
      <c r="TV33">
        <v>0.121</v>
      </c>
      <c r="TW33">
        <v>0.128</v>
      </c>
      <c r="TX33">
        <v>0.123</v>
      </c>
      <c r="TY33">
        <v>0.124</v>
      </c>
      <c r="TZ33">
        <v>0.129</v>
      </c>
      <c r="UA33">
        <v>0.114</v>
      </c>
      <c r="UB33">
        <v>0.104</v>
      </c>
      <c r="UC33">
        <v>0.115</v>
      </c>
      <c r="UD33">
        <v>0.11700000000000001</v>
      </c>
      <c r="UE33">
        <v>0.107</v>
      </c>
      <c r="UF33">
        <v>0.108</v>
      </c>
      <c r="UG33">
        <v>0.105</v>
      </c>
      <c r="UH33">
        <v>0.15</v>
      </c>
      <c r="UI33">
        <v>0.14299999999999999</v>
      </c>
      <c r="UJ33">
        <v>0.14699999999999999</v>
      </c>
      <c r="UK33">
        <v>0.17</v>
      </c>
      <c r="UL33">
        <v>0.161</v>
      </c>
      <c r="UM33">
        <v>0.16700000000000001</v>
      </c>
      <c r="UN33">
        <v>0.15</v>
      </c>
      <c r="UO33">
        <v>0.14000000000000001</v>
      </c>
      <c r="UP33">
        <v>0.14000000000000001</v>
      </c>
      <c r="UQ33">
        <v>0.126</v>
      </c>
      <c r="UR33">
        <v>0.105</v>
      </c>
      <c r="US33">
        <v>0.107</v>
      </c>
      <c r="UT33">
        <v>0.17199999999999999</v>
      </c>
      <c r="UU33">
        <v>0.155</v>
      </c>
      <c r="UV33">
        <v>0.15</v>
      </c>
      <c r="UW33">
        <v>0.157</v>
      </c>
      <c r="UX33">
        <v>0.14499999999999999</v>
      </c>
      <c r="UY33">
        <v>0.121</v>
      </c>
      <c r="UZ33">
        <v>0.11600000000000001</v>
      </c>
      <c r="VA33">
        <v>0.14899999999999999</v>
      </c>
      <c r="VB33">
        <v>9.0999999999999998E-2</v>
      </c>
      <c r="VC33">
        <v>0.13100000000000001</v>
      </c>
      <c r="VD33">
        <v>0.11600000000000001</v>
      </c>
      <c r="VE33">
        <v>0.12</v>
      </c>
      <c r="VF33">
        <v>0.113</v>
      </c>
      <c r="VG33">
        <v>0.106</v>
      </c>
      <c r="VH33">
        <v>0.107</v>
      </c>
    </row>
    <row r="34" spans="1:580" x14ac:dyDescent="0.25">
      <c r="A34" t="s">
        <v>104</v>
      </c>
      <c r="B34">
        <v>661.95600000000002</v>
      </c>
      <c r="C34">
        <v>407.90499999999997</v>
      </c>
      <c r="D34">
        <v>30</v>
      </c>
      <c r="E34" t="s">
        <v>172</v>
      </c>
      <c r="F34">
        <v>-25</v>
      </c>
      <c r="G34">
        <v>-46</v>
      </c>
      <c r="H34">
        <v>-20</v>
      </c>
      <c r="I34">
        <v>-1</v>
      </c>
      <c r="P34">
        <v>1</v>
      </c>
      <c r="Q34" t="s">
        <v>104</v>
      </c>
      <c r="R34">
        <v>11.042999999999999</v>
      </c>
      <c r="S34">
        <v>26580.219000000001</v>
      </c>
      <c r="T34">
        <v>66943.672999999995</v>
      </c>
      <c r="U34">
        <v>68712.289999999994</v>
      </c>
      <c r="V34">
        <v>59084.686000000002</v>
      </c>
      <c r="W34">
        <v>65027.819000000003</v>
      </c>
      <c r="X34">
        <v>56468.548000000003</v>
      </c>
      <c r="Y34">
        <v>57939.139000000003</v>
      </c>
      <c r="Z34">
        <v>71994.209000000003</v>
      </c>
      <c r="AA34">
        <v>80913.323999999993</v>
      </c>
      <c r="AB34">
        <v>107763.031</v>
      </c>
      <c r="AC34">
        <v>3309316.54</v>
      </c>
      <c r="AD34">
        <v>1525537.095</v>
      </c>
      <c r="AE34">
        <v>12328213.318</v>
      </c>
      <c r="AF34">
        <v>15188077.48</v>
      </c>
      <c r="AG34">
        <v>330639.13900000002</v>
      </c>
      <c r="AH34">
        <v>5315826.2089999998</v>
      </c>
      <c r="AI34">
        <v>10835918.963</v>
      </c>
      <c r="AJ34">
        <v>15663961.098999999</v>
      </c>
      <c r="AK34">
        <v>10329609.132999999</v>
      </c>
      <c r="AL34">
        <v>10070728.051999999</v>
      </c>
      <c r="AM34">
        <v>5546314.8830000004</v>
      </c>
      <c r="AN34">
        <v>10008209.482000001</v>
      </c>
      <c r="AO34">
        <v>13416475.470000001</v>
      </c>
      <c r="AP34">
        <v>1822443.612</v>
      </c>
      <c r="AQ34">
        <v>4143880.5380000002</v>
      </c>
      <c r="AR34">
        <v>5155645.2980000004</v>
      </c>
      <c r="AS34">
        <v>6557131.1169999996</v>
      </c>
      <c r="AT34">
        <v>7366307.943</v>
      </c>
      <c r="AU34">
        <v>7163897.7680000002</v>
      </c>
      <c r="AV34">
        <v>4261471.2539999997</v>
      </c>
      <c r="AW34">
        <v>5178734.4819999998</v>
      </c>
      <c r="AX34">
        <v>4017017.426</v>
      </c>
      <c r="AY34">
        <v>4858763.4910000004</v>
      </c>
      <c r="AZ34">
        <v>5114112.0789999999</v>
      </c>
      <c r="BA34">
        <v>5185192.5559999999</v>
      </c>
      <c r="BB34">
        <v>4391615.2470000004</v>
      </c>
      <c r="BC34">
        <v>5220055.0140000004</v>
      </c>
      <c r="BD34">
        <v>5279212.1739999996</v>
      </c>
      <c r="BE34">
        <v>4665426.8430000003</v>
      </c>
      <c r="BF34">
        <v>4206184.9840000002</v>
      </c>
      <c r="BG34">
        <v>4381478.307</v>
      </c>
      <c r="BH34">
        <v>5131058.5369999995</v>
      </c>
      <c r="BI34">
        <v>6918138.4299999997</v>
      </c>
      <c r="BJ34">
        <v>5943615.5769999996</v>
      </c>
      <c r="BK34">
        <v>13731194.795</v>
      </c>
      <c r="BL34">
        <v>13752163.676000001</v>
      </c>
      <c r="BM34">
        <v>12269529.044</v>
      </c>
      <c r="BN34">
        <v>4505753.199</v>
      </c>
      <c r="BO34">
        <v>4395735.41</v>
      </c>
      <c r="BP34">
        <v>5172069.2379999999</v>
      </c>
      <c r="BQ34">
        <v>4664717.7369999997</v>
      </c>
      <c r="BR34">
        <v>5193720.8090000004</v>
      </c>
      <c r="BS34">
        <v>4861502.7149999999</v>
      </c>
      <c r="BT34">
        <v>6807488.8140000002</v>
      </c>
      <c r="BU34">
        <v>7533792.8720000004</v>
      </c>
      <c r="BV34">
        <v>6800053.3909999998</v>
      </c>
      <c r="BW34">
        <v>2453680.4190000002</v>
      </c>
      <c r="BX34">
        <v>5512949.8260000004</v>
      </c>
      <c r="BY34">
        <v>5204808.0429999996</v>
      </c>
      <c r="BZ34">
        <v>4750965.4119999995</v>
      </c>
      <c r="CA34">
        <v>5948810.426</v>
      </c>
      <c r="CB34">
        <v>6184796.9620000003</v>
      </c>
      <c r="CC34">
        <v>2769494.7650000001</v>
      </c>
      <c r="CD34">
        <v>3138318.1170000001</v>
      </c>
      <c r="CE34">
        <v>2894725.4810000001</v>
      </c>
      <c r="CF34">
        <v>3009651.5159999998</v>
      </c>
      <c r="CG34">
        <v>3326156.9750000001</v>
      </c>
      <c r="CH34">
        <v>3243645.1850000001</v>
      </c>
      <c r="CI34">
        <v>3395299.14</v>
      </c>
      <c r="CJ34">
        <v>3459553.9810000001</v>
      </c>
      <c r="CK34">
        <v>3734656.6239999998</v>
      </c>
      <c r="CL34">
        <v>8437704.5439999998</v>
      </c>
      <c r="CM34">
        <v>8963584.6490000002</v>
      </c>
      <c r="CN34">
        <v>9450734.0449999999</v>
      </c>
      <c r="CO34">
        <v>5514458.6430000002</v>
      </c>
      <c r="CP34">
        <v>6278854.8279999997</v>
      </c>
      <c r="CQ34">
        <v>5520395.324</v>
      </c>
      <c r="CR34">
        <v>847372.054</v>
      </c>
      <c r="CS34">
        <v>2313098.068</v>
      </c>
      <c r="CT34">
        <v>2475964.4300000002</v>
      </c>
      <c r="CU34">
        <v>7053945.7369999997</v>
      </c>
      <c r="CV34">
        <v>6551049.6449999996</v>
      </c>
      <c r="CW34">
        <v>6209807.557</v>
      </c>
      <c r="CX34">
        <v>4527089.5719999997</v>
      </c>
      <c r="CY34">
        <v>5378156.4639999997</v>
      </c>
      <c r="CZ34">
        <v>5754894.6390000004</v>
      </c>
      <c r="DA34">
        <v>5176590.3679999998</v>
      </c>
      <c r="DB34">
        <v>4606119.0089999996</v>
      </c>
      <c r="DC34">
        <v>5161048.943</v>
      </c>
      <c r="DD34">
        <v>4823579.6090000002</v>
      </c>
      <c r="DE34">
        <v>4721641.2769999998</v>
      </c>
      <c r="DF34">
        <v>4855142.2369999997</v>
      </c>
      <c r="DG34">
        <v>8043321.0889999997</v>
      </c>
      <c r="DH34">
        <v>9216248.6799999997</v>
      </c>
      <c r="DI34">
        <v>8225069.3540000003</v>
      </c>
      <c r="DJ34">
        <v>11127527.037</v>
      </c>
      <c r="DK34">
        <v>11430563.892000001</v>
      </c>
      <c r="DL34">
        <v>10477562.278999999</v>
      </c>
      <c r="DM34">
        <v>7361104.1890000002</v>
      </c>
      <c r="DN34">
        <v>8103424.0350000001</v>
      </c>
      <c r="DO34">
        <v>7084692.1629999997</v>
      </c>
      <c r="DP34">
        <v>1872382.075</v>
      </c>
      <c r="DQ34">
        <v>4767272.7690000003</v>
      </c>
      <c r="DR34">
        <v>4662225.8430000003</v>
      </c>
      <c r="DS34">
        <v>8576981.2990000006</v>
      </c>
      <c r="DT34">
        <v>8521092.7939999998</v>
      </c>
      <c r="DU34">
        <v>8070746.0889999997</v>
      </c>
      <c r="DV34">
        <v>6534570.3990000002</v>
      </c>
      <c r="DW34">
        <v>6768401.6560000004</v>
      </c>
      <c r="DX34">
        <v>6934356.2750000004</v>
      </c>
      <c r="DY34">
        <v>6332056.3890000004</v>
      </c>
      <c r="DZ34">
        <v>6351431.0789999999</v>
      </c>
      <c r="EA34">
        <v>5189451.682</v>
      </c>
      <c r="EB34">
        <v>7583212.3210000005</v>
      </c>
      <c r="EC34">
        <v>7484058.3640000001</v>
      </c>
      <c r="ED34">
        <v>7067929.3430000003</v>
      </c>
      <c r="EE34">
        <v>6135752.9670000002</v>
      </c>
      <c r="EF34">
        <v>6170764.8890000004</v>
      </c>
      <c r="EG34">
        <v>5861635.3200000003</v>
      </c>
      <c r="EI34" t="s">
        <v>104</v>
      </c>
      <c r="EJ34">
        <v>11.042999999999999</v>
      </c>
      <c r="EK34">
        <v>2412.1</v>
      </c>
      <c r="EL34">
        <v>2010.653</v>
      </c>
      <c r="EM34">
        <v>2356.4409999999998</v>
      </c>
      <c r="EN34">
        <v>7866.4</v>
      </c>
      <c r="EO34">
        <v>6008.1589999999997</v>
      </c>
      <c r="EP34">
        <v>1917.402</v>
      </c>
      <c r="EQ34">
        <v>1446.24</v>
      </c>
      <c r="ER34">
        <v>1750.5740000000001</v>
      </c>
      <c r="ES34">
        <v>1519.1120000000001</v>
      </c>
      <c r="ET34">
        <v>4175.1530000000002</v>
      </c>
      <c r="EU34">
        <v>25326.541000000001</v>
      </c>
      <c r="EV34">
        <v>9167.0750000000007</v>
      </c>
      <c r="EW34">
        <v>216402.497</v>
      </c>
      <c r="EX34">
        <v>638243.04599999997</v>
      </c>
      <c r="EY34">
        <v>4148.0150000000003</v>
      </c>
      <c r="EZ34">
        <v>57191.061999999998</v>
      </c>
      <c r="FA34">
        <v>132106.13800000001</v>
      </c>
      <c r="FB34">
        <v>317743.63400000002</v>
      </c>
      <c r="FC34">
        <v>224146.133</v>
      </c>
      <c r="FD34">
        <v>136494.78700000001</v>
      </c>
      <c r="FE34">
        <v>80176.024999999994</v>
      </c>
      <c r="FF34">
        <v>188895.99400000001</v>
      </c>
      <c r="FG34">
        <v>437597.51400000002</v>
      </c>
      <c r="FH34">
        <v>55366.817000000003</v>
      </c>
      <c r="FI34">
        <v>38272.347999999998</v>
      </c>
      <c r="FJ34">
        <v>40163.764000000003</v>
      </c>
      <c r="FK34">
        <v>36118.998</v>
      </c>
      <c r="FL34">
        <v>37632.665000000001</v>
      </c>
      <c r="FM34">
        <v>46805.542999999998</v>
      </c>
      <c r="FN34">
        <v>36441.360000000001</v>
      </c>
      <c r="FO34">
        <v>24307.105</v>
      </c>
      <c r="FP34">
        <v>40652.603000000003</v>
      </c>
      <c r="FQ34">
        <v>44028.275999999998</v>
      </c>
      <c r="FR34">
        <v>39827.328999999998</v>
      </c>
      <c r="FS34">
        <v>32321.678</v>
      </c>
      <c r="FT34">
        <v>23915.155999999999</v>
      </c>
      <c r="FU34">
        <v>33452.49</v>
      </c>
      <c r="FV34">
        <v>36774.902000000002</v>
      </c>
      <c r="FW34">
        <v>23584.677</v>
      </c>
      <c r="FX34">
        <v>29541.155999999999</v>
      </c>
      <c r="FY34">
        <v>43909.902000000002</v>
      </c>
      <c r="FZ34">
        <v>35540.866000000002</v>
      </c>
      <c r="GA34">
        <v>67327.512000000002</v>
      </c>
      <c r="GB34">
        <v>49983.603000000003</v>
      </c>
      <c r="GC34">
        <v>95796.922999999995</v>
      </c>
      <c r="GD34">
        <v>121544.91499999999</v>
      </c>
      <c r="GE34">
        <v>151390.636</v>
      </c>
      <c r="GF34">
        <v>17369.412</v>
      </c>
      <c r="GG34">
        <v>18194.291000000001</v>
      </c>
      <c r="GH34">
        <v>46022.879000000001</v>
      </c>
      <c r="GI34">
        <v>25121.823</v>
      </c>
      <c r="GJ34">
        <v>24040.053</v>
      </c>
      <c r="GK34">
        <v>41318.923999999999</v>
      </c>
      <c r="GL34">
        <v>36984.932000000001</v>
      </c>
      <c r="GM34">
        <v>46487.959000000003</v>
      </c>
      <c r="GN34">
        <v>41977.606</v>
      </c>
      <c r="GO34">
        <v>14270.539000000001</v>
      </c>
      <c r="GP34">
        <v>17757.162</v>
      </c>
      <c r="GQ34">
        <v>30265.153999999999</v>
      </c>
      <c r="GR34">
        <v>26859.501</v>
      </c>
      <c r="GS34">
        <v>19219.601999999999</v>
      </c>
      <c r="GT34">
        <v>23236.43</v>
      </c>
      <c r="GU34">
        <v>14616.626</v>
      </c>
      <c r="GV34">
        <v>18024.347000000002</v>
      </c>
      <c r="GW34">
        <v>19433.371999999999</v>
      </c>
      <c r="GX34">
        <v>17273.166000000001</v>
      </c>
      <c r="GY34">
        <v>18277.879000000001</v>
      </c>
      <c r="GZ34">
        <v>19666.723000000002</v>
      </c>
      <c r="HA34">
        <v>24204.268</v>
      </c>
      <c r="HB34">
        <v>22901.143</v>
      </c>
      <c r="HC34">
        <v>23504.874</v>
      </c>
      <c r="HD34">
        <v>30807.166000000001</v>
      </c>
      <c r="HE34">
        <v>30204.239000000001</v>
      </c>
      <c r="HF34">
        <v>29764.163</v>
      </c>
      <c r="HG34">
        <v>24325.629000000001</v>
      </c>
      <c r="HH34">
        <v>41871.957999999999</v>
      </c>
      <c r="HI34">
        <v>28100.017</v>
      </c>
      <c r="HJ34">
        <v>6381.1589999999997</v>
      </c>
      <c r="HK34">
        <v>13623.289000000001</v>
      </c>
      <c r="HL34">
        <v>17081.190999999999</v>
      </c>
      <c r="HM34">
        <v>50119.084999999999</v>
      </c>
      <c r="HN34">
        <v>46129.214</v>
      </c>
      <c r="HO34">
        <v>44635.936000000002</v>
      </c>
      <c r="HP34">
        <v>29044.845000000001</v>
      </c>
      <c r="HQ34">
        <v>31512.776000000002</v>
      </c>
      <c r="HR34">
        <v>38348.637000000002</v>
      </c>
      <c r="HS34">
        <v>35273.237000000001</v>
      </c>
      <c r="HT34">
        <v>32040.644</v>
      </c>
      <c r="HU34">
        <v>25869.969000000001</v>
      </c>
      <c r="HV34">
        <v>20620.562999999998</v>
      </c>
      <c r="HW34">
        <v>24433.578000000001</v>
      </c>
      <c r="HX34">
        <v>30313.002</v>
      </c>
      <c r="HY34">
        <v>50790.495999999999</v>
      </c>
      <c r="HZ34">
        <v>63210.641000000003</v>
      </c>
      <c r="IA34">
        <v>48292.264000000003</v>
      </c>
      <c r="IB34">
        <v>91094.706000000006</v>
      </c>
      <c r="IC34">
        <v>66984.599000000002</v>
      </c>
      <c r="ID34">
        <v>55709.491000000002</v>
      </c>
      <c r="IE34">
        <v>31528.735000000001</v>
      </c>
      <c r="IF34">
        <v>40333.756999999998</v>
      </c>
      <c r="IG34">
        <v>42938.197</v>
      </c>
      <c r="IH34">
        <v>9447.0470000000005</v>
      </c>
      <c r="II34">
        <v>27037.53</v>
      </c>
      <c r="IJ34">
        <v>46446.889000000003</v>
      </c>
      <c r="IK34">
        <v>36042.612000000001</v>
      </c>
      <c r="IL34">
        <v>31912.766</v>
      </c>
      <c r="IM34">
        <v>36168.711000000003</v>
      </c>
      <c r="IN34">
        <v>27776.366000000002</v>
      </c>
      <c r="IO34">
        <v>28434.716</v>
      </c>
      <c r="IP34">
        <v>67012.47</v>
      </c>
      <c r="IQ34">
        <v>62769.355000000003</v>
      </c>
      <c r="IR34">
        <v>40000.811999999998</v>
      </c>
      <c r="IS34">
        <v>41870.83</v>
      </c>
      <c r="IT34">
        <v>60362.29</v>
      </c>
      <c r="IU34">
        <v>52094.675999999999</v>
      </c>
      <c r="IV34">
        <v>63334.887000000002</v>
      </c>
      <c r="IW34">
        <v>48433.972999999998</v>
      </c>
      <c r="IX34">
        <v>44479.885000000002</v>
      </c>
      <c r="IY34">
        <v>38982.555999999997</v>
      </c>
      <c r="JB34" t="s">
        <v>104</v>
      </c>
      <c r="JC34" s="3">
        <f t="shared" si="122"/>
        <v>9.0747935523029358E-2</v>
      </c>
      <c r="JD34" s="3">
        <f t="shared" si="124"/>
        <v>3.0034996735240387E-2</v>
      </c>
      <c r="JE34" s="3">
        <f t="shared" si="125"/>
        <v>3.4294316198746976E-2</v>
      </c>
      <c r="JF34" s="3">
        <f t="shared" si="126"/>
        <v>0.13313771355237464</v>
      </c>
      <c r="JG34" s="3">
        <f t="shared" si="127"/>
        <v>9.2393672314305966E-2</v>
      </c>
      <c r="JH34" s="3">
        <f t="shared" si="128"/>
        <v>3.3955220523821508E-2</v>
      </c>
      <c r="JI34" s="3">
        <f t="shared" si="129"/>
        <v>2.4961365062742821E-2</v>
      </c>
      <c r="JJ34" s="3">
        <f t="shared" si="130"/>
        <v>2.4315483485623127E-2</v>
      </c>
      <c r="JK34" s="3">
        <f t="shared" si="131"/>
        <v>1.8774559304966881E-2</v>
      </c>
      <c r="JL34" s="3">
        <f t="shared" si="132"/>
        <v>3.8743834144754151E-2</v>
      </c>
      <c r="JM34" s="3">
        <f t="shared" si="133"/>
        <v>7.6531031993693783E-3</v>
      </c>
      <c r="JN34" s="3">
        <f t="shared" si="134"/>
        <v>6.0090803626115701E-3</v>
      </c>
      <c r="JO34" s="3">
        <f t="shared" si="135"/>
        <v>1.755343547503661E-2</v>
      </c>
      <c r="JP34" s="3">
        <f t="shared" si="136"/>
        <v>4.2022635639069703E-2</v>
      </c>
      <c r="JQ34" s="3">
        <f t="shared" si="137"/>
        <v>1.2545444597229005E-2</v>
      </c>
      <c r="JR34" s="3">
        <f t="shared" si="138"/>
        <v>1.0758640284961204E-2</v>
      </c>
      <c r="JS34" s="3">
        <f t="shared" si="139"/>
        <v>1.2191502949688496E-2</v>
      </c>
      <c r="JT34" s="3">
        <f t="shared" si="140"/>
        <v>2.028501168968589E-2</v>
      </c>
      <c r="JU34" s="3">
        <f t="shared" si="141"/>
        <v>2.1699381855981404E-2</v>
      </c>
      <c r="JV34" s="3">
        <f t="shared" si="142"/>
        <v>1.3553616609962255E-2</v>
      </c>
      <c r="JW34" s="3">
        <f t="shared" si="143"/>
        <v>1.4455729018514146E-2</v>
      </c>
      <c r="JX34" s="3">
        <f t="shared" si="144"/>
        <v>1.8874104737688982E-2</v>
      </c>
      <c r="JY34" s="3">
        <f t="shared" si="145"/>
        <v>3.2616428582789334E-2</v>
      </c>
      <c r="JZ34" s="3">
        <f t="shared" si="146"/>
        <v>3.0380537776550972E-2</v>
      </c>
      <c r="KA34" s="3">
        <f t="shared" si="147"/>
        <v>9.2358714613118981E-3</v>
      </c>
      <c r="KB34" s="3">
        <f t="shared" si="148"/>
        <v>7.7902496542150597E-3</v>
      </c>
      <c r="KC34" s="3">
        <f t="shared" si="149"/>
        <v>5.5083537839220554E-3</v>
      </c>
      <c r="KD34" s="3">
        <f t="shared" si="150"/>
        <v>5.1087553345853928E-3</v>
      </c>
      <c r="KE34" s="3">
        <f t="shared" si="151"/>
        <v>6.5335302813885714E-3</v>
      </c>
      <c r="KF34" s="3">
        <f t="shared" si="152"/>
        <v>8.5513565217164317E-3</v>
      </c>
      <c r="KG34" s="3">
        <f t="shared" si="153"/>
        <v>4.6936380083754991E-3</v>
      </c>
      <c r="KH34" s="3">
        <f t="shared" si="154"/>
        <v>1.0120096252726588E-2</v>
      </c>
      <c r="KI34" s="3">
        <f t="shared" si="155"/>
        <v>9.0616215589737151E-3</v>
      </c>
      <c r="KJ34" s="3">
        <f t="shared" si="156"/>
        <v>7.7877309657608694E-3</v>
      </c>
      <c r="KK34" s="3">
        <f t="shared" si="157"/>
        <v>6.2334576104795284E-3</v>
      </c>
      <c r="KL34" s="3">
        <f t="shared" si="158"/>
        <v>5.4456400788609419E-3</v>
      </c>
      <c r="KM34" s="3">
        <f t="shared" si="159"/>
        <v>6.4084554492781437E-3</v>
      </c>
      <c r="KN34" s="3">
        <f t="shared" si="160"/>
        <v>6.9659829512281326E-3</v>
      </c>
      <c r="KO34" s="3">
        <f t="shared" si="161"/>
        <v>5.055202405624775E-3</v>
      </c>
      <c r="KP34" s="3">
        <f t="shared" si="162"/>
        <v>7.0232660028915163E-3</v>
      </c>
      <c r="KQ34" s="3">
        <f t="shared" si="163"/>
        <v>1.0021709323505729E-2</v>
      </c>
      <c r="KR34" s="3">
        <f t="shared" si="164"/>
        <v>6.9266147996003662E-3</v>
      </c>
      <c r="KS34" s="3">
        <f t="shared" si="165"/>
        <v>9.7320272904686585E-3</v>
      </c>
      <c r="KT34" s="3">
        <f t="shared" si="166"/>
        <v>8.4096291815072086E-3</v>
      </c>
      <c r="KU34" s="3">
        <f t="shared" si="167"/>
        <v>6.9765904883151864E-3</v>
      </c>
      <c r="KV34" s="3">
        <f t="shared" si="168"/>
        <v>8.8382394118910711E-3</v>
      </c>
      <c r="KW34" s="3">
        <f t="shared" si="169"/>
        <v>1.2338748737387968E-2</v>
      </c>
      <c r="KX34" s="3">
        <f t="shared" si="170"/>
        <v>3.8549408351649045E-3</v>
      </c>
      <c r="KY34" s="3">
        <f t="shared" si="171"/>
        <v>4.1390778340773702E-3</v>
      </c>
      <c r="KZ34" s="3">
        <f t="shared" si="172"/>
        <v>8.8983493611923693E-3</v>
      </c>
      <c r="LA34" s="3">
        <f t="shared" si="173"/>
        <v>5.3854969188674839E-3</v>
      </c>
      <c r="LB34" s="3">
        <f t="shared" si="174"/>
        <v>4.6286764121671519E-3</v>
      </c>
      <c r="LC34" s="3">
        <f t="shared" si="175"/>
        <v>8.4992082535533461E-3</v>
      </c>
      <c r="LD34" s="3">
        <f t="shared" si="176"/>
        <v>5.432977271139736E-3</v>
      </c>
      <c r="LE34" s="3">
        <f t="shared" si="177"/>
        <v>6.1705915983934949E-3</v>
      </c>
      <c r="LF34" s="3">
        <f t="shared" si="178"/>
        <v>6.1731288838934939E-3</v>
      </c>
      <c r="LG34" s="3">
        <f t="shared" si="179"/>
        <v>5.8159729724769835E-3</v>
      </c>
      <c r="LH34" s="3">
        <f t="shared" si="180"/>
        <v>3.2209910411762199E-3</v>
      </c>
      <c r="LI34" s="3">
        <f t="shared" si="181"/>
        <v>5.8148453794955833E-3</v>
      </c>
      <c r="LJ34" s="3">
        <f t="shared" si="182"/>
        <v>5.6534827494551338E-3</v>
      </c>
      <c r="LK34" s="3">
        <f t="shared" si="183"/>
        <v>3.2308311449963825E-3</v>
      </c>
      <c r="LL34" s="3">
        <f t="shared" si="184"/>
        <v>3.7570238995341169E-3</v>
      </c>
      <c r="LM34" s="3">
        <f t="shared" si="185"/>
        <v>5.2777229207003028E-3</v>
      </c>
      <c r="LN34" s="3">
        <f t="shared" si="186"/>
        <v>5.7433141982527712E-3</v>
      </c>
      <c r="LO34" s="3">
        <f t="shared" si="123"/>
        <v>6.7133730391894103E-3</v>
      </c>
      <c r="LP34" s="3">
        <f t="shared" si="202"/>
        <v>5.7392578204393026E-3</v>
      </c>
      <c r="LQ34" s="3">
        <f t="shared" si="203"/>
        <v>5.4951943451195659E-3</v>
      </c>
      <c r="LR34" s="3">
        <f t="shared" si="204"/>
        <v>6.0631548391751741E-3</v>
      </c>
      <c r="LS34" s="3">
        <f t="shared" si="205"/>
        <v>7.128758616538276E-3</v>
      </c>
      <c r="LT34" s="3">
        <f t="shared" si="206"/>
        <v>6.6196807813301752E-3</v>
      </c>
      <c r="LU34" s="3">
        <f t="shared" si="207"/>
        <v>6.2937175666835819E-3</v>
      </c>
      <c r="LV34" s="3">
        <f t="shared" si="208"/>
        <v>3.6511311624328907E-3</v>
      </c>
      <c r="LW34" s="3">
        <f t="shared" si="209"/>
        <v>3.3696607086060888E-3</v>
      </c>
      <c r="LX34" s="3">
        <f t="shared" si="210"/>
        <v>3.1494022430720091E-3</v>
      </c>
      <c r="LY34" s="3">
        <f t="shared" si="211"/>
        <v>4.4112451601896977E-3</v>
      </c>
      <c r="LZ34" s="3">
        <f t="shared" si="212"/>
        <v>6.6687252925924792E-3</v>
      </c>
      <c r="MA34" s="3">
        <f t="shared" si="213"/>
        <v>5.0902182453917318E-3</v>
      </c>
      <c r="MB34" s="3">
        <f t="shared" si="214"/>
        <v>7.5305280247063705E-3</v>
      </c>
      <c r="MC34" s="3">
        <f t="shared" si="215"/>
        <v>5.889628800641063E-3</v>
      </c>
      <c r="MD34" s="3">
        <f t="shared" si="216"/>
        <v>6.8988030655997741E-3</v>
      </c>
      <c r="ME34" s="3">
        <f t="shared" si="217"/>
        <v>7.1051134880597113E-3</v>
      </c>
      <c r="MF34" s="3">
        <f t="shared" si="218"/>
        <v>7.0414996832160329E-3</v>
      </c>
      <c r="MG34" s="3">
        <f t="shared" si="219"/>
        <v>7.1879741184063236E-3</v>
      </c>
      <c r="MH34" s="3">
        <f t="shared" si="220"/>
        <v>6.4157875690470222E-3</v>
      </c>
      <c r="MI34" s="3">
        <f t="shared" si="221"/>
        <v>5.8594011183829339E-3</v>
      </c>
      <c r="MJ34" s="3">
        <f t="shared" si="222"/>
        <v>6.663655793125633E-3</v>
      </c>
      <c r="MK34" s="3">
        <f t="shared" si="223"/>
        <v>6.8139903860362791E-3</v>
      </c>
      <c r="ML34" s="3">
        <f t="shared" si="224"/>
        <v>6.9561042468496937E-3</v>
      </c>
      <c r="MM34" s="3">
        <f t="shared" si="225"/>
        <v>5.0125409167234864E-3</v>
      </c>
      <c r="MN34" s="3">
        <f t="shared" si="226"/>
        <v>4.2749502799799234E-3</v>
      </c>
      <c r="MO34" s="3">
        <f t="shared" si="227"/>
        <v>5.1748060825841519E-3</v>
      </c>
      <c r="MP34" s="3">
        <f t="shared" si="228"/>
        <v>6.2434838198953471E-3</v>
      </c>
      <c r="MQ34" s="3">
        <f t="shared" si="229"/>
        <v>6.3146174867320408E-3</v>
      </c>
      <c r="MR34" s="3">
        <f t="shared" si="230"/>
        <v>6.8586084419761991E-3</v>
      </c>
      <c r="MS34" s="3">
        <f t="shared" si="231"/>
        <v>5.8713503706220548E-3</v>
      </c>
      <c r="MT34" s="3">
        <f t="shared" si="232"/>
        <v>8.1864286374773252E-3</v>
      </c>
      <c r="MU34" s="3">
        <f t="shared" si="233"/>
        <v>5.8601307540812608E-3</v>
      </c>
      <c r="MV34" s="3">
        <f t="shared" si="234"/>
        <v>5.3170279036811449E-3</v>
      </c>
      <c r="MW34" s="3">
        <f t="shared" si="235"/>
        <v>4.2831529333757674E-3</v>
      </c>
      <c r="MX34" s="3">
        <f t="shared" si="236"/>
        <v>4.9773721362466007E-3</v>
      </c>
      <c r="MY34" s="3">
        <f t="shared" si="237"/>
        <v>6.060700452765742E-3</v>
      </c>
      <c r="MZ34" s="3">
        <f t="shared" si="238"/>
        <v>5.0454696859881017E-3</v>
      </c>
      <c r="NA34" s="3">
        <f t="shared" si="239"/>
        <v>5.6714879366282804E-3</v>
      </c>
      <c r="NB34" s="3">
        <f t="shared" si="240"/>
        <v>9.9623850418436282E-3</v>
      </c>
      <c r="NC34" s="3">
        <f t="shared" si="187"/>
        <v>4.2022491064778525E-3</v>
      </c>
      <c r="ND34" s="3">
        <f t="shared" si="188"/>
        <v>3.7451494510740333E-3</v>
      </c>
      <c r="NE34" s="3">
        <f t="shared" si="189"/>
        <v>4.4814581701803314E-3</v>
      </c>
      <c r="NF34" s="3">
        <f t="shared" si="190"/>
        <v>4.2506797392909993E-3</v>
      </c>
      <c r="NG34" s="3">
        <f t="shared" si="191"/>
        <v>4.2010976069650676E-3</v>
      </c>
      <c r="NH34" s="3">
        <f t="shared" si="192"/>
        <v>9.6638342972938749E-3</v>
      </c>
      <c r="NI34" s="3">
        <f t="shared" si="193"/>
        <v>9.9129494659969293E-3</v>
      </c>
      <c r="NJ34" s="3">
        <f t="shared" si="194"/>
        <v>6.2979211302876831E-3</v>
      </c>
      <c r="NK34" s="3">
        <f t="shared" si="195"/>
        <v>8.0684497256679547E-3</v>
      </c>
      <c r="NL34" s="3">
        <f t="shared" si="196"/>
        <v>7.959989440469736E-3</v>
      </c>
      <c r="NM34" s="3">
        <f t="shared" si="197"/>
        <v>6.9607522371267277E-3</v>
      </c>
      <c r="NN34" s="3">
        <f t="shared" si="198"/>
        <v>8.9608828733872652E-3</v>
      </c>
      <c r="NO34" s="3">
        <f t="shared" si="199"/>
        <v>7.8937293043727583E-3</v>
      </c>
      <c r="NP34" s="3">
        <f t="shared" si="200"/>
        <v>7.2081639472749643E-3</v>
      </c>
      <c r="NQ34" s="3">
        <f t="shared" si="201"/>
        <v>6.6504574017067983E-3</v>
      </c>
      <c r="NT34" t="s">
        <v>104</v>
      </c>
      <c r="NU34">
        <v>8.5999999999999993E-2</v>
      </c>
      <c r="NV34">
        <v>0.621</v>
      </c>
      <c r="NW34">
        <v>0.08</v>
      </c>
      <c r="NX34">
        <v>5.7000000000000002E-2</v>
      </c>
      <c r="NY34">
        <v>7.1999999999999995E-2</v>
      </c>
      <c r="NZ34">
        <v>0.105</v>
      </c>
      <c r="OA34">
        <v>0.10299999999999999</v>
      </c>
      <c r="OB34">
        <v>0.10199999999999999</v>
      </c>
      <c r="OC34">
        <v>6.9000000000000006E-2</v>
      </c>
      <c r="OD34">
        <v>6.7000000000000004E-2</v>
      </c>
      <c r="OE34">
        <v>5.8999999999999997E-2</v>
      </c>
      <c r="OF34">
        <v>8.1000000000000003E-2</v>
      </c>
      <c r="OG34">
        <v>7.9000000000000001E-2</v>
      </c>
      <c r="OH34">
        <v>7.6999999999999999E-2</v>
      </c>
      <c r="OI34">
        <v>0.08</v>
      </c>
      <c r="OJ34">
        <v>7.9000000000000001E-2</v>
      </c>
      <c r="OK34">
        <v>8.1000000000000003E-2</v>
      </c>
      <c r="OL34">
        <v>6.5000000000000002E-2</v>
      </c>
      <c r="OM34">
        <v>6.2E-2</v>
      </c>
      <c r="ON34">
        <v>6.2E-2</v>
      </c>
      <c r="OO34">
        <v>0.125</v>
      </c>
      <c r="OP34">
        <v>0.10100000000000001</v>
      </c>
      <c r="OQ34">
        <v>8.5000000000000006E-2</v>
      </c>
      <c r="OR34">
        <v>0.23899999999999999</v>
      </c>
      <c r="OS34">
        <v>0.24299999999999999</v>
      </c>
      <c r="OT34">
        <v>0.23499999999999999</v>
      </c>
      <c r="OU34">
        <v>6.0999999999999999E-2</v>
      </c>
      <c r="OV34">
        <v>7.9000000000000001E-2</v>
      </c>
      <c r="OW34">
        <v>7.6999999999999999E-2</v>
      </c>
      <c r="OX34">
        <v>7.1999999999999995E-2</v>
      </c>
      <c r="OY34">
        <v>8.4000000000000005E-2</v>
      </c>
      <c r="OZ34">
        <v>8.5999999999999993E-2</v>
      </c>
      <c r="PA34">
        <v>0.11700000000000001</v>
      </c>
      <c r="PB34">
        <v>0.111</v>
      </c>
      <c r="PC34">
        <v>0.11700000000000001</v>
      </c>
      <c r="PD34">
        <v>0.14199999999999999</v>
      </c>
      <c r="PE34">
        <v>6.9000000000000006E-2</v>
      </c>
      <c r="PF34">
        <v>6.9000000000000006E-2</v>
      </c>
      <c r="PG34">
        <v>7.8E-2</v>
      </c>
      <c r="PH34">
        <v>7.6999999999999999E-2</v>
      </c>
      <c r="PI34">
        <v>8.2000000000000003E-2</v>
      </c>
      <c r="PJ34">
        <v>3.1E-2</v>
      </c>
      <c r="PK34">
        <v>3.5000000000000003E-2</v>
      </c>
      <c r="PL34">
        <v>3.9E-2</v>
      </c>
      <c r="PM34">
        <v>4.2999999999999997E-2</v>
      </c>
      <c r="PN34">
        <v>4.1000000000000002E-2</v>
      </c>
      <c r="PO34">
        <v>0.04</v>
      </c>
      <c r="PP34">
        <v>4.3999999999999997E-2</v>
      </c>
      <c r="PQ34">
        <v>4.8000000000000001E-2</v>
      </c>
      <c r="PR34">
        <v>4.5999999999999999E-2</v>
      </c>
      <c r="PS34">
        <v>0.125</v>
      </c>
      <c r="PT34">
        <v>0.14000000000000001</v>
      </c>
      <c r="PU34">
        <v>0.13900000000000001</v>
      </c>
      <c r="PV34">
        <v>8.5999999999999993E-2</v>
      </c>
      <c r="PW34">
        <v>7.9000000000000001E-2</v>
      </c>
      <c r="PX34">
        <v>7.9000000000000001E-2</v>
      </c>
      <c r="PY34">
        <v>3.5999999999999997E-2</v>
      </c>
      <c r="PZ34">
        <v>2.1999999999999999E-2</v>
      </c>
      <c r="QA34">
        <v>2.9000000000000001E-2</v>
      </c>
      <c r="QB34">
        <v>8.1000000000000003E-2</v>
      </c>
      <c r="QC34">
        <v>8.3000000000000004E-2</v>
      </c>
      <c r="QD34">
        <v>7.9000000000000001E-2</v>
      </c>
      <c r="QE34">
        <v>7.9000000000000001E-2</v>
      </c>
      <c r="QF34">
        <v>8.1000000000000003E-2</v>
      </c>
      <c r="QG34">
        <v>6.7000000000000004E-2</v>
      </c>
      <c r="QH34">
        <v>4.9000000000000002E-2</v>
      </c>
      <c r="QI34">
        <v>6.8000000000000005E-2</v>
      </c>
      <c r="QJ34">
        <v>6.8000000000000005E-2</v>
      </c>
      <c r="QK34">
        <v>5.8000000000000003E-2</v>
      </c>
      <c r="QL34">
        <v>4.9000000000000002E-2</v>
      </c>
      <c r="QM34">
        <v>0.05</v>
      </c>
      <c r="QN34">
        <v>0.11799999999999999</v>
      </c>
      <c r="QO34">
        <v>0.112</v>
      </c>
      <c r="QP34">
        <v>0.11799999999999999</v>
      </c>
      <c r="QQ34">
        <v>0.152</v>
      </c>
      <c r="QR34">
        <v>0.14699999999999999</v>
      </c>
      <c r="QS34">
        <v>0.151</v>
      </c>
      <c r="QT34">
        <v>0.11899999999999999</v>
      </c>
      <c r="QU34">
        <v>0.11</v>
      </c>
      <c r="QV34">
        <v>9.8000000000000004E-2</v>
      </c>
      <c r="QW34">
        <v>8.2000000000000003E-2</v>
      </c>
      <c r="QX34">
        <v>5.1999999999999998E-2</v>
      </c>
      <c r="QY34">
        <v>5.8999999999999997E-2</v>
      </c>
      <c r="QZ34">
        <v>0.157</v>
      </c>
      <c r="RA34">
        <v>0.13400000000000001</v>
      </c>
      <c r="RB34">
        <v>0.11899999999999999</v>
      </c>
      <c r="RC34">
        <v>0.13200000000000001</v>
      </c>
      <c r="RD34">
        <v>0.112</v>
      </c>
      <c r="RE34">
        <v>8.6999999999999994E-2</v>
      </c>
      <c r="RF34">
        <v>7.4999999999999997E-2</v>
      </c>
      <c r="RG34">
        <v>0.126</v>
      </c>
      <c r="RH34">
        <v>0.04</v>
      </c>
      <c r="RI34">
        <v>0.1</v>
      </c>
      <c r="RJ34">
        <v>7.6999999999999999E-2</v>
      </c>
      <c r="RK34">
        <v>0.08</v>
      </c>
      <c r="RL34">
        <v>6.9000000000000006E-2</v>
      </c>
      <c r="RM34">
        <v>6.2E-2</v>
      </c>
      <c r="RN34">
        <v>5.5E-2</v>
      </c>
      <c r="RP34" t="s">
        <v>104</v>
      </c>
      <c r="RQ34">
        <v>0.10199999999999999</v>
      </c>
      <c r="RR34">
        <v>8.8999999999999996E-2</v>
      </c>
      <c r="RS34">
        <v>9.7000000000000003E-2</v>
      </c>
      <c r="RT34">
        <v>0.115</v>
      </c>
      <c r="RU34">
        <v>0.114</v>
      </c>
      <c r="RV34">
        <v>0.114</v>
      </c>
      <c r="RW34">
        <v>9.6000000000000002E-2</v>
      </c>
      <c r="RX34">
        <v>9.5000000000000001E-2</v>
      </c>
      <c r="RY34">
        <v>0.09</v>
      </c>
      <c r="RZ34">
        <v>0.10199999999999999</v>
      </c>
      <c r="SA34">
        <v>0.10100000000000001</v>
      </c>
      <c r="SB34">
        <v>0.1</v>
      </c>
      <c r="SC34">
        <v>0.10199999999999999</v>
      </c>
      <c r="SD34">
        <v>0.10100000000000001</v>
      </c>
      <c r="SE34">
        <v>0.10199999999999999</v>
      </c>
      <c r="SF34">
        <v>9.4E-2</v>
      </c>
      <c r="SG34">
        <v>9.0999999999999998E-2</v>
      </c>
      <c r="SH34">
        <v>9.1999999999999998E-2</v>
      </c>
      <c r="SI34">
        <v>0.125</v>
      </c>
      <c r="SJ34">
        <v>0.113</v>
      </c>
      <c r="SK34">
        <v>0.105</v>
      </c>
      <c r="SL34">
        <v>0.18</v>
      </c>
      <c r="SM34">
        <v>0.182</v>
      </c>
      <c r="SN34">
        <v>0.17799999999999999</v>
      </c>
      <c r="SO34">
        <v>9.0999999999999998E-2</v>
      </c>
      <c r="SP34">
        <v>0.10100000000000001</v>
      </c>
      <c r="SQ34">
        <v>0.1</v>
      </c>
      <c r="SR34">
        <v>9.7000000000000003E-2</v>
      </c>
      <c r="SS34">
        <v>0.104</v>
      </c>
      <c r="ST34">
        <v>0.105</v>
      </c>
      <c r="SU34">
        <v>0.122</v>
      </c>
      <c r="SV34">
        <v>0.11899999999999999</v>
      </c>
      <c r="SW34">
        <v>0.121</v>
      </c>
      <c r="SX34">
        <v>0.13400000000000001</v>
      </c>
      <c r="SY34">
        <v>9.6000000000000002E-2</v>
      </c>
      <c r="SZ34">
        <v>9.6000000000000002E-2</v>
      </c>
      <c r="TA34">
        <v>0.10100000000000001</v>
      </c>
      <c r="TB34">
        <v>0.1</v>
      </c>
      <c r="TC34">
        <v>0.10299999999999999</v>
      </c>
      <c r="TD34">
        <v>7.1999999999999995E-2</v>
      </c>
      <c r="TE34">
        <v>7.4999999999999997E-2</v>
      </c>
      <c r="TF34">
        <v>7.8E-2</v>
      </c>
      <c r="TG34">
        <v>0.08</v>
      </c>
      <c r="TH34">
        <v>7.9000000000000001E-2</v>
      </c>
      <c r="TI34">
        <v>7.8E-2</v>
      </c>
      <c r="TJ34">
        <v>8.1000000000000003E-2</v>
      </c>
      <c r="TK34">
        <v>8.3000000000000004E-2</v>
      </c>
      <c r="TL34">
        <v>8.2000000000000003E-2</v>
      </c>
      <c r="TM34">
        <v>0.126</v>
      </c>
      <c r="TN34">
        <v>0.13300000000000001</v>
      </c>
      <c r="TO34">
        <v>0.13300000000000001</v>
      </c>
      <c r="TP34">
        <v>0.105</v>
      </c>
      <c r="TQ34">
        <v>0.10100000000000001</v>
      </c>
      <c r="TR34">
        <v>0.10100000000000001</v>
      </c>
      <c r="TS34">
        <v>7.5999999999999998E-2</v>
      </c>
      <c r="TT34">
        <v>6.6000000000000003E-2</v>
      </c>
      <c r="TU34">
        <v>7.0999999999999994E-2</v>
      </c>
      <c r="TV34">
        <v>0.10299999999999999</v>
      </c>
      <c r="TW34">
        <v>0.104</v>
      </c>
      <c r="TX34">
        <v>0.10100000000000001</v>
      </c>
      <c r="TY34">
        <v>0.10100000000000001</v>
      </c>
      <c r="TZ34">
        <v>0.10199999999999999</v>
      </c>
      <c r="UA34">
        <v>9.5000000000000001E-2</v>
      </c>
      <c r="UB34">
        <v>8.4000000000000005E-2</v>
      </c>
      <c r="UC34">
        <v>9.5000000000000001E-2</v>
      </c>
      <c r="UD34">
        <v>9.5000000000000001E-2</v>
      </c>
      <c r="UE34">
        <v>8.8999999999999996E-2</v>
      </c>
      <c r="UF34">
        <v>8.4000000000000005E-2</v>
      </c>
      <c r="UG34">
        <v>8.5000000000000006E-2</v>
      </c>
      <c r="UH34">
        <v>0.122</v>
      </c>
      <c r="UI34">
        <v>0.11899999999999999</v>
      </c>
      <c r="UJ34">
        <v>0.122</v>
      </c>
      <c r="UK34">
        <v>0.13900000000000001</v>
      </c>
      <c r="UL34">
        <v>0.13600000000000001</v>
      </c>
      <c r="UM34">
        <v>0.13800000000000001</v>
      </c>
      <c r="UN34">
        <v>0.123</v>
      </c>
      <c r="UO34">
        <v>0.11799999999999999</v>
      </c>
      <c r="UP34">
        <v>0.111</v>
      </c>
      <c r="UQ34">
        <v>0.10299999999999999</v>
      </c>
      <c r="UR34">
        <v>8.5999999999999993E-2</v>
      </c>
      <c r="US34">
        <v>0.09</v>
      </c>
      <c r="UT34">
        <v>0.14099999999999999</v>
      </c>
      <c r="UU34">
        <v>0.13</v>
      </c>
      <c r="UV34">
        <v>0.123</v>
      </c>
      <c r="UW34">
        <v>0.129</v>
      </c>
      <c r="UX34">
        <v>0.11899999999999999</v>
      </c>
      <c r="UY34">
        <v>0.106</v>
      </c>
      <c r="UZ34">
        <v>9.9000000000000005E-2</v>
      </c>
      <c r="VA34">
        <v>0.126</v>
      </c>
      <c r="VB34">
        <v>7.8E-2</v>
      </c>
      <c r="VC34">
        <v>0.113</v>
      </c>
      <c r="VD34">
        <v>0.1</v>
      </c>
      <c r="VE34">
        <v>0.10199999999999999</v>
      </c>
      <c r="VF34">
        <v>9.6000000000000002E-2</v>
      </c>
      <c r="VG34">
        <v>9.1999999999999998E-2</v>
      </c>
      <c r="VH34">
        <v>8.7999999999999995E-2</v>
      </c>
    </row>
    <row r="35" spans="1:580" x14ac:dyDescent="0.25">
      <c r="A35" t="s">
        <v>105</v>
      </c>
      <c r="B35">
        <v>663.95399999999995</v>
      </c>
      <c r="C35">
        <v>78.923000000000002</v>
      </c>
      <c r="D35">
        <v>30</v>
      </c>
      <c r="E35" t="s">
        <v>167</v>
      </c>
      <c r="F35">
        <v>-95</v>
      </c>
      <c r="G35">
        <v>-146</v>
      </c>
      <c r="H35">
        <v>-19</v>
      </c>
      <c r="I35">
        <v>-1</v>
      </c>
      <c r="J35">
        <v>15.1</v>
      </c>
      <c r="K35">
        <v>0</v>
      </c>
      <c r="L35">
        <v>0</v>
      </c>
      <c r="P35">
        <v>1</v>
      </c>
      <c r="Q35" t="s">
        <v>105</v>
      </c>
      <c r="R35">
        <v>15.095000000000001</v>
      </c>
      <c r="S35">
        <v>18025.766</v>
      </c>
      <c r="T35">
        <v>13654.037</v>
      </c>
      <c r="U35">
        <v>13285.346</v>
      </c>
      <c r="V35">
        <v>39098.684999999998</v>
      </c>
      <c r="W35">
        <v>15380.878000000001</v>
      </c>
      <c r="X35">
        <v>6669.884</v>
      </c>
      <c r="Y35">
        <v>6662.69</v>
      </c>
      <c r="Z35">
        <v>9623.2810000000009</v>
      </c>
      <c r="AA35">
        <v>8524.9269999999997</v>
      </c>
      <c r="AB35">
        <v>12959.494000000001</v>
      </c>
      <c r="AC35">
        <v>2004449.0349999999</v>
      </c>
      <c r="AD35">
        <v>905458.79</v>
      </c>
      <c r="AE35">
        <v>18556005.324000001</v>
      </c>
      <c r="AF35">
        <v>30079848.351</v>
      </c>
      <c r="AG35">
        <v>171229.70199999999</v>
      </c>
      <c r="AH35">
        <v>5514613.7889999999</v>
      </c>
      <c r="AI35">
        <v>14981068.725</v>
      </c>
      <c r="AJ35">
        <v>25366425.901999999</v>
      </c>
      <c r="AK35">
        <v>15832719.569</v>
      </c>
      <c r="AL35">
        <v>15412582.881999999</v>
      </c>
      <c r="AM35">
        <v>6162293.1449999996</v>
      </c>
      <c r="AN35">
        <v>14922291.922</v>
      </c>
      <c r="AO35">
        <v>21909206.090999998</v>
      </c>
      <c r="AP35">
        <v>2871602.2609999999</v>
      </c>
      <c r="AQ35">
        <v>6619375.5609999998</v>
      </c>
      <c r="AR35">
        <v>5120772.3130000001</v>
      </c>
      <c r="AS35">
        <v>18877381.916999999</v>
      </c>
      <c r="AT35">
        <v>13333415.194</v>
      </c>
      <c r="AU35">
        <v>16572456.484999999</v>
      </c>
      <c r="AV35">
        <v>4273808.7929999996</v>
      </c>
      <c r="AW35">
        <v>7673614.852</v>
      </c>
      <c r="AX35">
        <v>4611430.6380000003</v>
      </c>
      <c r="AY35">
        <v>7548815.699</v>
      </c>
      <c r="AZ35">
        <v>7834443.227</v>
      </c>
      <c r="BA35">
        <v>8826605.1870000008</v>
      </c>
      <c r="BB35">
        <v>7196925.6789999995</v>
      </c>
      <c r="BC35">
        <v>7255996.3940000003</v>
      </c>
      <c r="BD35">
        <v>7327915</v>
      </c>
      <c r="BE35">
        <v>4138041.1510000001</v>
      </c>
      <c r="BF35">
        <v>2391906.415</v>
      </c>
      <c r="BG35">
        <v>2487687.6039999998</v>
      </c>
      <c r="BH35">
        <v>1278779.0379999999</v>
      </c>
      <c r="BI35">
        <v>1681272.925</v>
      </c>
      <c r="BJ35">
        <v>1310733.148</v>
      </c>
      <c r="BK35">
        <v>22692760.489</v>
      </c>
      <c r="BL35">
        <v>15621166.204</v>
      </c>
      <c r="BM35">
        <v>14233451.357000001</v>
      </c>
      <c r="BN35">
        <v>10702105.132999999</v>
      </c>
      <c r="BO35">
        <v>8923671.4350000005</v>
      </c>
      <c r="BP35">
        <v>7641494.4009999996</v>
      </c>
      <c r="BQ35">
        <v>2839495.2570000002</v>
      </c>
      <c r="BR35">
        <v>2552761.6779999998</v>
      </c>
      <c r="BS35">
        <v>2640659.446</v>
      </c>
      <c r="BT35">
        <v>4800635.72</v>
      </c>
      <c r="BU35">
        <v>4509466.3059999999</v>
      </c>
      <c r="BV35">
        <v>3572324.4419999998</v>
      </c>
      <c r="BW35">
        <v>1605539.541</v>
      </c>
      <c r="BX35">
        <v>4262961.7139999997</v>
      </c>
      <c r="BY35">
        <v>6004671.443</v>
      </c>
      <c r="BZ35">
        <v>5872779.0020000003</v>
      </c>
      <c r="CA35">
        <v>8033023.8130000001</v>
      </c>
      <c r="CB35">
        <v>8185975.2759999996</v>
      </c>
      <c r="CC35">
        <v>2344336.0699999998</v>
      </c>
      <c r="CD35">
        <v>2956157.5989999999</v>
      </c>
      <c r="CE35">
        <v>2390462.54</v>
      </c>
      <c r="CF35">
        <v>6415629.8590000002</v>
      </c>
      <c r="CG35">
        <v>6668457.7450000001</v>
      </c>
      <c r="CH35">
        <v>7079674.4139999999</v>
      </c>
      <c r="CI35">
        <v>2205295.3250000002</v>
      </c>
      <c r="CJ35">
        <v>3036850.6690000002</v>
      </c>
      <c r="CK35">
        <v>2695349.125</v>
      </c>
      <c r="CL35">
        <v>4022337.5619999999</v>
      </c>
      <c r="CM35">
        <v>4717400.16</v>
      </c>
      <c r="CN35">
        <v>5296101.5410000002</v>
      </c>
      <c r="CO35">
        <v>5887276.5369999995</v>
      </c>
      <c r="CP35">
        <v>8507674.8619999997</v>
      </c>
      <c r="CQ35">
        <v>6533312.6030000001</v>
      </c>
      <c r="CR35">
        <v>640832.08799999999</v>
      </c>
      <c r="CS35">
        <v>2313855.091</v>
      </c>
      <c r="CT35">
        <v>2818061.9219999998</v>
      </c>
      <c r="CU35">
        <v>5680696.9079999998</v>
      </c>
      <c r="CV35">
        <v>4605268.2609999999</v>
      </c>
      <c r="CW35">
        <v>4986081.3990000002</v>
      </c>
      <c r="CX35">
        <v>2571496.23</v>
      </c>
      <c r="CY35">
        <v>4003004.395</v>
      </c>
      <c r="CZ35">
        <v>3950648.7459999998</v>
      </c>
      <c r="DA35">
        <v>3627493.75</v>
      </c>
      <c r="DB35">
        <v>2482734.2609999999</v>
      </c>
      <c r="DC35">
        <v>4590840.5</v>
      </c>
      <c r="DD35">
        <v>3575034.1439999999</v>
      </c>
      <c r="DE35">
        <v>4089854.699</v>
      </c>
      <c r="DF35">
        <v>3894011.827</v>
      </c>
      <c r="DG35">
        <v>6941696.5999999996</v>
      </c>
      <c r="DH35">
        <v>9059668.3709999993</v>
      </c>
      <c r="DI35">
        <v>7204878.4009999996</v>
      </c>
      <c r="DJ35">
        <v>12972168.432</v>
      </c>
      <c r="DK35">
        <v>14092849.630000001</v>
      </c>
      <c r="DL35">
        <v>15060932.005000001</v>
      </c>
      <c r="DM35">
        <v>6020259.1469999999</v>
      </c>
      <c r="DN35">
        <v>6560140.5329999998</v>
      </c>
      <c r="DO35">
        <v>4297185.95</v>
      </c>
      <c r="DP35">
        <v>2075285.0859999999</v>
      </c>
      <c r="DQ35">
        <v>5323277.9510000004</v>
      </c>
      <c r="DR35">
        <v>9219176.9820000008</v>
      </c>
      <c r="DS35">
        <v>5826927.3959999997</v>
      </c>
      <c r="DT35">
        <v>5959594.9639999997</v>
      </c>
      <c r="DU35">
        <v>5180796.6639999999</v>
      </c>
      <c r="DV35">
        <v>14975672.247</v>
      </c>
      <c r="DW35">
        <v>10671387.751</v>
      </c>
      <c r="DX35">
        <v>6039289.4479999999</v>
      </c>
      <c r="DY35">
        <v>5213327.9249999998</v>
      </c>
      <c r="DZ35">
        <v>2882180.037</v>
      </c>
      <c r="EA35">
        <v>8000116.0539999995</v>
      </c>
      <c r="EB35">
        <v>5823903.9139999999</v>
      </c>
      <c r="EC35">
        <v>5366378.3</v>
      </c>
      <c r="ED35">
        <v>5112496.24</v>
      </c>
      <c r="EE35">
        <v>13555185.414999999</v>
      </c>
      <c r="EF35">
        <v>10191515.897</v>
      </c>
      <c r="EG35">
        <v>6381178.2529999996</v>
      </c>
      <c r="EI35" t="s">
        <v>105</v>
      </c>
      <c r="EJ35">
        <v>15.095000000000001</v>
      </c>
      <c r="EK35">
        <v>729.18100000000004</v>
      </c>
      <c r="EL35">
        <v>683.46799999999996</v>
      </c>
      <c r="EM35">
        <v>454.09300000000002</v>
      </c>
      <c r="EN35">
        <v>2022.8440000000001</v>
      </c>
      <c r="EO35">
        <v>1059.758</v>
      </c>
      <c r="EP35">
        <v>542.68700000000001</v>
      </c>
      <c r="EQ35">
        <v>549.74900000000002</v>
      </c>
      <c r="ER35">
        <v>623.38900000000001</v>
      </c>
      <c r="ES35">
        <v>517.01199999999994</v>
      </c>
      <c r="ET35">
        <v>1051.269</v>
      </c>
      <c r="EU35">
        <v>3589.4780000000001</v>
      </c>
      <c r="EV35">
        <v>2245.069</v>
      </c>
      <c r="EW35">
        <v>45792.995000000003</v>
      </c>
      <c r="EX35">
        <v>149902.967</v>
      </c>
      <c r="EY35">
        <v>945.93</v>
      </c>
      <c r="EZ35">
        <v>13416.299000000001</v>
      </c>
      <c r="FA35">
        <v>39485.629000000001</v>
      </c>
      <c r="FB35">
        <v>93526.203999999998</v>
      </c>
      <c r="FC35">
        <v>25982.824000000001</v>
      </c>
      <c r="FD35">
        <v>34035.637000000002</v>
      </c>
      <c r="FE35">
        <v>13751.531999999999</v>
      </c>
      <c r="FF35">
        <v>32859.425000000003</v>
      </c>
      <c r="FG35">
        <v>130417.353</v>
      </c>
      <c r="FH35">
        <v>5151.4679999999998</v>
      </c>
      <c r="FI35">
        <v>11103.314</v>
      </c>
      <c r="FJ35">
        <v>8665.6149999999998</v>
      </c>
      <c r="FK35">
        <v>25127.578000000001</v>
      </c>
      <c r="FL35">
        <v>11934.351000000001</v>
      </c>
      <c r="FM35">
        <v>10111.344999999999</v>
      </c>
      <c r="FN35">
        <v>8494.8760000000002</v>
      </c>
      <c r="FO35">
        <v>10481.245000000001</v>
      </c>
      <c r="FP35">
        <v>8215.0750000000007</v>
      </c>
      <c r="FQ35">
        <v>11292.014999999999</v>
      </c>
      <c r="FR35">
        <v>12302.768</v>
      </c>
      <c r="FS35">
        <v>6319.5420000000004</v>
      </c>
      <c r="FT35">
        <v>10087.043</v>
      </c>
      <c r="FU35">
        <v>14963.611000000001</v>
      </c>
      <c r="FV35">
        <v>14416.617</v>
      </c>
      <c r="FW35">
        <v>8592.7639999999992</v>
      </c>
      <c r="FX35">
        <v>6638.9560000000001</v>
      </c>
      <c r="FY35">
        <v>4164.1310000000003</v>
      </c>
      <c r="FZ35">
        <v>4272.884</v>
      </c>
      <c r="GA35">
        <v>5516.5529999999999</v>
      </c>
      <c r="GB35">
        <v>4950.6679999999997</v>
      </c>
      <c r="GC35">
        <v>10763.441000000001</v>
      </c>
      <c r="GD35">
        <v>13489.638999999999</v>
      </c>
      <c r="GE35">
        <v>13294.11</v>
      </c>
      <c r="GF35">
        <v>13175.244000000001</v>
      </c>
      <c r="GG35">
        <v>8911.7170000000006</v>
      </c>
      <c r="GH35">
        <v>8440.52</v>
      </c>
      <c r="GI35">
        <v>3409.3620000000001</v>
      </c>
      <c r="GJ35">
        <v>4047.0819999999999</v>
      </c>
      <c r="GK35">
        <v>5393.46</v>
      </c>
      <c r="GL35">
        <v>5059.2889999999998</v>
      </c>
      <c r="GM35">
        <v>5618.2330000000002</v>
      </c>
      <c r="GN35">
        <v>6213.7139999999999</v>
      </c>
      <c r="GO35">
        <v>3356.3629999999998</v>
      </c>
      <c r="GP35">
        <v>5319.7430000000004</v>
      </c>
      <c r="GQ35">
        <v>11753.326999999999</v>
      </c>
      <c r="GR35">
        <v>7677.0559999999996</v>
      </c>
      <c r="GS35">
        <v>18036.501</v>
      </c>
      <c r="GT35">
        <v>8992.2720000000008</v>
      </c>
      <c r="GU35">
        <v>4034.0859999999998</v>
      </c>
      <c r="GV35">
        <v>5728.7709999999997</v>
      </c>
      <c r="GW35">
        <v>4647.1360000000004</v>
      </c>
      <c r="GX35">
        <v>7715.7079999999996</v>
      </c>
      <c r="GY35">
        <v>8090.5050000000001</v>
      </c>
      <c r="GZ35">
        <v>7069.2330000000002</v>
      </c>
      <c r="HA35">
        <v>5634.5050000000001</v>
      </c>
      <c r="HB35">
        <v>4726.3519999999999</v>
      </c>
      <c r="HC35">
        <v>5611.7650000000003</v>
      </c>
      <c r="HD35">
        <v>6692.3360000000002</v>
      </c>
      <c r="HE35">
        <v>7783.3909999999996</v>
      </c>
      <c r="HF35">
        <v>5807.0110000000004</v>
      </c>
      <c r="HG35">
        <v>10442.902</v>
      </c>
      <c r="HH35">
        <v>11303.04</v>
      </c>
      <c r="HI35">
        <v>8200.6299999999992</v>
      </c>
      <c r="HJ35">
        <v>1906.5160000000001</v>
      </c>
      <c r="HK35">
        <v>3178.3629999999998</v>
      </c>
      <c r="HL35">
        <v>4836.0010000000002</v>
      </c>
      <c r="HM35">
        <v>6976.18</v>
      </c>
      <c r="HN35">
        <v>13029.653</v>
      </c>
      <c r="HO35">
        <v>10582.232</v>
      </c>
      <c r="HP35">
        <v>13474.499</v>
      </c>
      <c r="HQ35">
        <v>10785.468999999999</v>
      </c>
      <c r="HR35">
        <v>12299.323</v>
      </c>
      <c r="HS35">
        <v>12211.236000000001</v>
      </c>
      <c r="HT35">
        <v>4831.5230000000001</v>
      </c>
      <c r="HU35">
        <v>13264.364</v>
      </c>
      <c r="HV35">
        <v>13438.197</v>
      </c>
      <c r="HW35">
        <v>6585.1289999999999</v>
      </c>
      <c r="HX35">
        <v>7240.7719999999999</v>
      </c>
      <c r="HY35">
        <v>12569.531999999999</v>
      </c>
      <c r="HZ35">
        <v>13254.263000000001</v>
      </c>
      <c r="IA35">
        <v>12514.407999999999</v>
      </c>
      <c r="IB35">
        <v>16029.209000000001</v>
      </c>
      <c r="IC35">
        <v>11632.707</v>
      </c>
      <c r="ID35">
        <v>41809.245999999999</v>
      </c>
      <c r="IE35">
        <v>12047.145</v>
      </c>
      <c r="IF35">
        <v>9778.7270000000008</v>
      </c>
      <c r="IG35">
        <v>9838.5020000000004</v>
      </c>
      <c r="IH35">
        <v>3580.5309999999999</v>
      </c>
      <c r="II35">
        <v>11743.937</v>
      </c>
      <c r="IJ35">
        <v>13606.200999999999</v>
      </c>
      <c r="IK35">
        <v>12394.226000000001</v>
      </c>
      <c r="IL35">
        <v>11502.316999999999</v>
      </c>
      <c r="IM35">
        <v>9042.18</v>
      </c>
      <c r="IN35">
        <v>12939.15</v>
      </c>
      <c r="IO35">
        <v>28165.495999999999</v>
      </c>
      <c r="IP35">
        <v>18693.791000000001</v>
      </c>
      <c r="IQ35">
        <v>17510.171999999999</v>
      </c>
      <c r="IR35">
        <v>9446.1759999999995</v>
      </c>
      <c r="IS35">
        <v>15941.565000000001</v>
      </c>
      <c r="IT35">
        <v>14099.207</v>
      </c>
      <c r="IU35">
        <v>12727.259</v>
      </c>
      <c r="IV35">
        <v>11145.22</v>
      </c>
      <c r="IW35">
        <v>18830.538</v>
      </c>
      <c r="IX35">
        <v>19237.753000000001</v>
      </c>
      <c r="IY35">
        <v>9646.902</v>
      </c>
      <c r="JB35" t="s">
        <v>105</v>
      </c>
      <c r="JC35" s="3">
        <f t="shared" si="122"/>
        <v>4.0452150549385807E-2</v>
      </c>
      <c r="JD35" s="3">
        <f t="shared" si="124"/>
        <v>5.0056111610068142E-2</v>
      </c>
      <c r="JE35" s="3">
        <f t="shared" si="125"/>
        <v>3.4179990494790279E-2</v>
      </c>
      <c r="JF35" s="3">
        <f t="shared" si="126"/>
        <v>5.1736880664912395E-2</v>
      </c>
      <c r="JG35" s="3">
        <f t="shared" si="127"/>
        <v>6.8901008121903057E-2</v>
      </c>
      <c r="JH35" s="3">
        <f t="shared" si="128"/>
        <v>8.1363783837919826E-2</v>
      </c>
      <c r="JI35" s="3">
        <f t="shared" si="129"/>
        <v>8.2511568150401726E-2</v>
      </c>
      <c r="JJ35" s="3">
        <f t="shared" si="130"/>
        <v>6.4779257718859076E-2</v>
      </c>
      <c r="JK35" s="3">
        <f t="shared" si="131"/>
        <v>6.0647088238996061E-2</v>
      </c>
      <c r="JL35" s="3">
        <f t="shared" si="132"/>
        <v>8.1119602354845027E-2</v>
      </c>
      <c r="JM35" s="3">
        <f t="shared" si="133"/>
        <v>1.7907554332006253E-3</v>
      </c>
      <c r="JN35" s="3">
        <f t="shared" si="134"/>
        <v>2.47948225230659E-3</v>
      </c>
      <c r="JO35" s="3">
        <f t="shared" si="135"/>
        <v>2.4678261404016831E-3</v>
      </c>
      <c r="JP35" s="3">
        <f t="shared" si="136"/>
        <v>4.9835014209776264E-3</v>
      </c>
      <c r="JQ35" s="3">
        <f t="shared" si="137"/>
        <v>5.5243336229131553E-3</v>
      </c>
      <c r="JR35" s="3">
        <f t="shared" si="138"/>
        <v>2.4328628464900829E-3</v>
      </c>
      <c r="JS35" s="3">
        <f t="shared" si="139"/>
        <v>2.6357017463051525E-3</v>
      </c>
      <c r="JT35" s="3">
        <f t="shared" si="140"/>
        <v>3.6870075572067876E-3</v>
      </c>
      <c r="JU35" s="3">
        <f t="shared" si="141"/>
        <v>1.6410840782447513E-3</v>
      </c>
      <c r="JV35" s="3">
        <f t="shared" si="142"/>
        <v>2.2083019608445669E-3</v>
      </c>
      <c r="JW35" s="3">
        <f t="shared" si="143"/>
        <v>2.2315608291302736E-3</v>
      </c>
      <c r="JX35" s="3">
        <f t="shared" si="144"/>
        <v>2.2020360660251668E-3</v>
      </c>
      <c r="JY35" s="3">
        <f t="shared" si="145"/>
        <v>5.9526279710141418E-3</v>
      </c>
      <c r="JZ35" s="3">
        <f t="shared" si="146"/>
        <v>1.7939350689207443E-3</v>
      </c>
      <c r="KA35" s="3">
        <f t="shared" si="147"/>
        <v>1.6773959866272651E-3</v>
      </c>
      <c r="KB35" s="3">
        <f t="shared" si="148"/>
        <v>1.6922476670170983E-3</v>
      </c>
      <c r="KC35" s="3">
        <f t="shared" si="149"/>
        <v>1.3310944340947722E-3</v>
      </c>
      <c r="KD35" s="3">
        <f t="shared" si="150"/>
        <v>8.9507082966788776E-4</v>
      </c>
      <c r="KE35" s="3">
        <f t="shared" si="151"/>
        <v>6.101295248023093E-4</v>
      </c>
      <c r="KF35" s="3">
        <f t="shared" si="152"/>
        <v>1.987659348240758E-3</v>
      </c>
      <c r="KG35" s="3">
        <f t="shared" si="153"/>
        <v>1.3658810354898433E-3</v>
      </c>
      <c r="KH35" s="3">
        <f t="shared" si="154"/>
        <v>1.7814590839347242E-3</v>
      </c>
      <c r="KI35" s="3">
        <f t="shared" si="155"/>
        <v>1.4958657689173502E-3</v>
      </c>
      <c r="KJ35" s="3">
        <f t="shared" si="156"/>
        <v>1.5703436279429178E-3</v>
      </c>
      <c r="KK35" s="3">
        <f t="shared" si="157"/>
        <v>7.1596518322894368E-4</v>
      </c>
      <c r="KL35" s="3">
        <f t="shared" si="158"/>
        <v>1.4015766522965647E-3</v>
      </c>
      <c r="KM35" s="3">
        <f t="shared" si="159"/>
        <v>2.0622406885942562E-3</v>
      </c>
      <c r="KN35" s="3">
        <f t="shared" si="160"/>
        <v>1.9673559259352764E-3</v>
      </c>
      <c r="KO35" s="3">
        <f t="shared" si="161"/>
        <v>2.0765293737892068E-3</v>
      </c>
      <c r="KP35" s="3">
        <f t="shared" si="162"/>
        <v>2.7755918703031698E-3</v>
      </c>
      <c r="KQ35" s="3">
        <f t="shared" si="163"/>
        <v>1.6738962694931693E-3</v>
      </c>
      <c r="KR35" s="3">
        <f t="shared" si="164"/>
        <v>3.3413778870529159E-3</v>
      </c>
      <c r="KS35" s="3">
        <f t="shared" si="165"/>
        <v>3.2811763741452029E-3</v>
      </c>
      <c r="KT35" s="3">
        <f t="shared" si="166"/>
        <v>3.7770220487320732E-3</v>
      </c>
      <c r="KU35" s="3">
        <f t="shared" si="167"/>
        <v>4.7431166451597766E-4</v>
      </c>
      <c r="KV35" s="3">
        <f t="shared" si="168"/>
        <v>8.6354877887067131E-4</v>
      </c>
      <c r="KW35" s="3">
        <f t="shared" si="169"/>
        <v>9.3400466735441272E-4</v>
      </c>
      <c r="KX35" s="3">
        <f t="shared" si="170"/>
        <v>1.2310890087758588E-3</v>
      </c>
      <c r="KY35" s="3">
        <f t="shared" si="171"/>
        <v>9.9866036809097281E-4</v>
      </c>
      <c r="KZ35" s="3">
        <f t="shared" si="172"/>
        <v>1.104564049526155E-3</v>
      </c>
      <c r="LA35" s="3">
        <f t="shared" si="173"/>
        <v>1.2006929723144101E-3</v>
      </c>
      <c r="LB35" s="3">
        <f t="shared" si="174"/>
        <v>1.5853740029389458E-3</v>
      </c>
      <c r="LC35" s="3">
        <f t="shared" si="175"/>
        <v>2.0424670845647546E-3</v>
      </c>
      <c r="LD35" s="3">
        <f t="shared" si="176"/>
        <v>1.0538789641801856E-3</v>
      </c>
      <c r="LE35" s="3">
        <f t="shared" si="177"/>
        <v>1.2458753694477656E-3</v>
      </c>
      <c r="LF35" s="3">
        <f t="shared" si="178"/>
        <v>1.7394036014604522E-3</v>
      </c>
      <c r="LG35" s="3">
        <f t="shared" si="179"/>
        <v>2.0904891560064045E-3</v>
      </c>
      <c r="LH35" s="3">
        <f t="shared" si="180"/>
        <v>1.2478983760350049E-3</v>
      </c>
      <c r="LI35" s="3">
        <f t="shared" si="181"/>
        <v>1.9573638810332491E-3</v>
      </c>
      <c r="LJ35" s="3">
        <f t="shared" si="182"/>
        <v>1.3072271232044566E-3</v>
      </c>
      <c r="LK35" s="3">
        <f t="shared" si="183"/>
        <v>2.2452941034248122E-3</v>
      </c>
      <c r="LL35" s="3">
        <f t="shared" si="184"/>
        <v>1.0984973319384359E-3</v>
      </c>
      <c r="LM35" s="3">
        <f t="shared" si="185"/>
        <v>1.7207797344516395E-3</v>
      </c>
      <c r="LN35" s="3">
        <f t="shared" si="186"/>
        <v>1.9379112270394214E-3</v>
      </c>
      <c r="LO35" s="3">
        <f t="shared" si="123"/>
        <v>1.9440321369771393E-3</v>
      </c>
      <c r="LP35" s="3">
        <f t="shared" si="202"/>
        <v>1.2026423234464219E-3</v>
      </c>
      <c r="LQ35" s="3">
        <f t="shared" si="203"/>
        <v>1.2132497961865694E-3</v>
      </c>
      <c r="LR35" s="3">
        <f t="shared" si="204"/>
        <v>9.9852515618806541E-4</v>
      </c>
      <c r="LS35" s="3">
        <f t="shared" si="205"/>
        <v>2.5549888652668319E-3</v>
      </c>
      <c r="LT35" s="3">
        <f t="shared" si="206"/>
        <v>1.5563333581879195E-3</v>
      </c>
      <c r="LU35" s="3">
        <f t="shared" si="207"/>
        <v>2.0820178536240645E-3</v>
      </c>
      <c r="LV35" s="3">
        <f t="shared" si="208"/>
        <v>1.6637927316752637E-3</v>
      </c>
      <c r="LW35" s="3">
        <f t="shared" si="209"/>
        <v>1.649932322044098E-3</v>
      </c>
      <c r="LX35" s="3">
        <f t="shared" si="210"/>
        <v>1.0964689696836007E-3</v>
      </c>
      <c r="LY35" s="3">
        <f t="shared" si="211"/>
        <v>1.7738086421402292E-3</v>
      </c>
      <c r="LZ35" s="3">
        <f t="shared" si="212"/>
        <v>1.3285698129445042E-3</v>
      </c>
      <c r="MA35" s="3">
        <f t="shared" si="213"/>
        <v>1.2552024521579439E-3</v>
      </c>
      <c r="MB35" s="3">
        <f t="shared" si="214"/>
        <v>2.9750632586925019E-3</v>
      </c>
      <c r="MC35" s="3">
        <f t="shared" si="215"/>
        <v>1.373622320759239E-3</v>
      </c>
      <c r="MD35" s="3">
        <f t="shared" si="216"/>
        <v>1.7160733631317276E-3</v>
      </c>
      <c r="ME35" s="3">
        <f t="shared" si="217"/>
        <v>1.2280500285406181E-3</v>
      </c>
      <c r="MF35" s="3">
        <f t="shared" si="218"/>
        <v>2.8292929448524044E-3</v>
      </c>
      <c r="MG35" s="3">
        <f t="shared" si="219"/>
        <v>2.122354440928773E-3</v>
      </c>
      <c r="MH35" s="3">
        <f t="shared" si="220"/>
        <v>5.2399450727563385E-3</v>
      </c>
      <c r="MI35" s="3">
        <f t="shared" si="221"/>
        <v>2.6943435319410881E-3</v>
      </c>
      <c r="MJ35" s="3">
        <f t="shared" si="222"/>
        <v>3.1132413410463198E-3</v>
      </c>
      <c r="MK35" s="3">
        <f t="shared" si="223"/>
        <v>3.3663010446261972E-3</v>
      </c>
      <c r="ML35" s="3">
        <f t="shared" si="224"/>
        <v>1.9460491909649449E-3</v>
      </c>
      <c r="MM35" s="3">
        <f t="shared" si="225"/>
        <v>2.8893105739569908E-3</v>
      </c>
      <c r="MN35" s="3">
        <f t="shared" si="226"/>
        <v>3.7589003233866737E-3</v>
      </c>
      <c r="MO35" s="3">
        <f t="shared" si="227"/>
        <v>1.6101131909674231E-3</v>
      </c>
      <c r="MP35" s="3">
        <f t="shared" si="228"/>
        <v>1.8594632789234206E-3</v>
      </c>
      <c r="MQ35" s="3">
        <f t="shared" si="229"/>
        <v>1.8107290946711787E-3</v>
      </c>
      <c r="MR35" s="3">
        <f t="shared" si="230"/>
        <v>1.4629964869825589E-3</v>
      </c>
      <c r="MS35" s="3">
        <f t="shared" si="231"/>
        <v>1.7369353517837393E-3</v>
      </c>
      <c r="MT35" s="3">
        <f t="shared" si="232"/>
        <v>1.2356614920647217E-3</v>
      </c>
      <c r="MU35" s="3">
        <f t="shared" si="233"/>
        <v>8.2543327328470193E-4</v>
      </c>
      <c r="MV35" s="3">
        <f t="shared" si="234"/>
        <v>2.7760065569727003E-3</v>
      </c>
      <c r="MW35" s="3">
        <f t="shared" si="235"/>
        <v>2.0011007343435213E-3</v>
      </c>
      <c r="MX35" s="3">
        <f t="shared" si="236"/>
        <v>1.4906276703691465E-3</v>
      </c>
      <c r="MY35" s="3">
        <f t="shared" si="237"/>
        <v>2.2895220533800729E-3</v>
      </c>
      <c r="MZ35" s="3">
        <f t="shared" si="238"/>
        <v>1.7253200652548805E-3</v>
      </c>
      <c r="NA35" s="3">
        <f t="shared" si="239"/>
        <v>2.2061476233443439E-3</v>
      </c>
      <c r="NB35" s="3">
        <f t="shared" si="240"/>
        <v>1.4758585312512659E-3</v>
      </c>
      <c r="NC35" s="3">
        <f t="shared" si="187"/>
        <v>2.1270603111527083E-3</v>
      </c>
      <c r="ND35" s="3">
        <f t="shared" si="188"/>
        <v>1.9300501241245091E-3</v>
      </c>
      <c r="NE35" s="3">
        <f t="shared" si="189"/>
        <v>1.7453261701683338E-3</v>
      </c>
      <c r="NF35" s="3">
        <f t="shared" si="190"/>
        <v>8.6401129689467088E-4</v>
      </c>
      <c r="NG35" s="3">
        <f t="shared" si="191"/>
        <v>2.6393470706151272E-3</v>
      </c>
      <c r="NH35" s="3">
        <f t="shared" si="192"/>
        <v>3.0953626516759727E-3</v>
      </c>
      <c r="NI35" s="3">
        <f t="shared" si="193"/>
        <v>3.3587321288637332E-3</v>
      </c>
      <c r="NJ35" s="3">
        <f t="shared" si="194"/>
        <v>3.2774413391025788E-3</v>
      </c>
      <c r="NK35" s="3">
        <f t="shared" si="195"/>
        <v>1.9926667178820907E-3</v>
      </c>
      <c r="NL35" s="3">
        <f t="shared" si="196"/>
        <v>2.420920263829751E-3</v>
      </c>
      <c r="NM35" s="3">
        <f t="shared" si="197"/>
        <v>2.37166638065751E-3</v>
      </c>
      <c r="NN35" s="3">
        <f t="shared" si="198"/>
        <v>2.1799957353122669E-3</v>
      </c>
      <c r="NO35" s="3">
        <f t="shared" si="199"/>
        <v>1.3891759812567641E-3</v>
      </c>
      <c r="NP35" s="3">
        <f t="shared" si="200"/>
        <v>1.8876242940133051E-3</v>
      </c>
      <c r="NQ35" s="3">
        <f t="shared" si="201"/>
        <v>1.5117744117968618E-3</v>
      </c>
      <c r="NT35" t="s">
        <v>105</v>
      </c>
      <c r="NU35">
        <v>1.9E-2</v>
      </c>
      <c r="NV35">
        <v>0.92100000000000004</v>
      </c>
      <c r="NW35">
        <v>0.104</v>
      </c>
      <c r="NX35">
        <v>0.08</v>
      </c>
      <c r="NY35">
        <v>5.7000000000000002E-2</v>
      </c>
      <c r="NZ35">
        <v>0.245</v>
      </c>
      <c r="OA35">
        <v>0.14899999999999999</v>
      </c>
      <c r="OB35">
        <v>0.191</v>
      </c>
      <c r="OC35">
        <v>5.6000000000000001E-2</v>
      </c>
      <c r="OD35">
        <v>8.4000000000000005E-2</v>
      </c>
      <c r="OE35">
        <v>5.7000000000000002E-2</v>
      </c>
      <c r="OF35">
        <v>0.10299999999999999</v>
      </c>
      <c r="OG35">
        <v>0.1</v>
      </c>
      <c r="OH35">
        <v>0.11</v>
      </c>
      <c r="OI35">
        <v>0.109</v>
      </c>
      <c r="OJ35">
        <v>0.09</v>
      </c>
      <c r="OK35">
        <v>9.1999999999999998E-2</v>
      </c>
      <c r="OL35">
        <v>4.7E-2</v>
      </c>
      <c r="OM35">
        <v>2.5999999999999999E-2</v>
      </c>
      <c r="ON35">
        <v>2.5999999999999999E-2</v>
      </c>
      <c r="OO35">
        <v>1.9E-2</v>
      </c>
      <c r="OP35">
        <v>1.4E-2</v>
      </c>
      <c r="OQ35">
        <v>0.01</v>
      </c>
      <c r="OR35">
        <v>0.28999999999999998</v>
      </c>
      <c r="OS35">
        <v>0.20100000000000001</v>
      </c>
      <c r="OT35">
        <v>0.19900000000000001</v>
      </c>
      <c r="OU35">
        <v>0.129</v>
      </c>
      <c r="OV35">
        <v>0.13400000000000001</v>
      </c>
      <c r="OW35">
        <v>9.4E-2</v>
      </c>
      <c r="OX35">
        <v>3.3000000000000002E-2</v>
      </c>
      <c r="OY35">
        <v>2.9000000000000001E-2</v>
      </c>
      <c r="OZ35">
        <v>3.4000000000000002E-2</v>
      </c>
      <c r="PA35">
        <v>6.0999999999999999E-2</v>
      </c>
      <c r="PB35">
        <v>4.8000000000000001E-2</v>
      </c>
      <c r="PC35">
        <v>4.3999999999999997E-2</v>
      </c>
      <c r="PD35">
        <v>6.7000000000000004E-2</v>
      </c>
      <c r="PE35">
        <v>4.2000000000000003E-2</v>
      </c>
      <c r="PF35">
        <v>6.6000000000000003E-2</v>
      </c>
      <c r="PG35">
        <v>7.8E-2</v>
      </c>
      <c r="PH35">
        <v>8.5999999999999993E-2</v>
      </c>
      <c r="PI35">
        <v>8.8999999999999996E-2</v>
      </c>
      <c r="PJ35">
        <v>2.4E-2</v>
      </c>
      <c r="PK35">
        <v>0.03</v>
      </c>
      <c r="PL35">
        <v>2.8000000000000001E-2</v>
      </c>
      <c r="PM35">
        <v>8.8999999999999996E-2</v>
      </c>
      <c r="PN35">
        <v>0.08</v>
      </c>
      <c r="PO35">
        <v>8.5999999999999993E-2</v>
      </c>
      <c r="PP35">
        <v>2.3E-2</v>
      </c>
      <c r="PQ35">
        <v>3.5999999999999997E-2</v>
      </c>
      <c r="PR35">
        <v>2.7E-2</v>
      </c>
      <c r="PS35">
        <v>4.2000000000000003E-2</v>
      </c>
      <c r="PT35">
        <v>5.1999999999999998E-2</v>
      </c>
      <c r="PU35">
        <v>5.6000000000000001E-2</v>
      </c>
      <c r="PV35">
        <v>7.1999999999999995E-2</v>
      </c>
      <c r="PW35">
        <v>8.6999999999999994E-2</v>
      </c>
      <c r="PX35">
        <v>7.5999999999999998E-2</v>
      </c>
      <c r="PY35">
        <v>2.4E-2</v>
      </c>
      <c r="PZ35">
        <v>2.4E-2</v>
      </c>
      <c r="QA35">
        <v>3.3000000000000002E-2</v>
      </c>
      <c r="QB35">
        <v>5.0999999999999997E-2</v>
      </c>
      <c r="QC35">
        <v>4.3999999999999997E-2</v>
      </c>
      <c r="QD35">
        <v>4.9000000000000002E-2</v>
      </c>
      <c r="QE35">
        <v>3.3000000000000002E-2</v>
      </c>
      <c r="QF35">
        <v>4.5999999999999999E-2</v>
      </c>
      <c r="QG35">
        <v>3.5999999999999997E-2</v>
      </c>
      <c r="QH35">
        <v>2.8000000000000001E-2</v>
      </c>
      <c r="QI35">
        <v>2.7E-2</v>
      </c>
      <c r="QJ35">
        <v>4.9000000000000002E-2</v>
      </c>
      <c r="QK35">
        <v>3.4000000000000002E-2</v>
      </c>
      <c r="QL35">
        <v>3.5999999999999997E-2</v>
      </c>
      <c r="QM35">
        <v>3.3000000000000002E-2</v>
      </c>
      <c r="QN35">
        <v>7.6999999999999999E-2</v>
      </c>
      <c r="QO35">
        <v>8.4000000000000005E-2</v>
      </c>
      <c r="QP35">
        <v>7.8E-2</v>
      </c>
      <c r="QQ35">
        <v>0.13300000000000001</v>
      </c>
      <c r="QR35">
        <v>0.13700000000000001</v>
      </c>
      <c r="QS35">
        <v>0.16400000000000001</v>
      </c>
      <c r="QT35">
        <v>7.2999999999999995E-2</v>
      </c>
      <c r="QU35">
        <v>6.7000000000000004E-2</v>
      </c>
      <c r="QV35">
        <v>4.2999999999999997E-2</v>
      </c>
      <c r="QW35">
        <v>7.2999999999999995E-2</v>
      </c>
      <c r="QX35">
        <v>0.05</v>
      </c>
      <c r="QY35">
        <v>0.10299999999999999</v>
      </c>
      <c r="QZ35">
        <v>7.6999999999999999E-2</v>
      </c>
      <c r="RA35">
        <v>6.8000000000000005E-2</v>
      </c>
      <c r="RB35">
        <v>5.6000000000000001E-2</v>
      </c>
      <c r="RC35">
        <v>0.23599999999999999</v>
      </c>
      <c r="RD35">
        <v>0.13900000000000001</v>
      </c>
      <c r="RE35">
        <v>5.8999999999999997E-2</v>
      </c>
      <c r="RF35">
        <v>4.8000000000000001E-2</v>
      </c>
      <c r="RG35">
        <v>0.04</v>
      </c>
      <c r="RH35">
        <v>5.8999999999999997E-2</v>
      </c>
      <c r="RI35">
        <v>5.8000000000000003E-2</v>
      </c>
      <c r="RJ35">
        <v>4.2999999999999997E-2</v>
      </c>
      <c r="RK35">
        <v>4.3999999999999997E-2</v>
      </c>
      <c r="RL35">
        <v>0.13200000000000001</v>
      </c>
      <c r="RM35">
        <v>8.8999999999999996E-2</v>
      </c>
      <c r="RN35">
        <v>5.0999999999999997E-2</v>
      </c>
      <c r="RP35" t="s">
        <v>105</v>
      </c>
      <c r="RQ35">
        <v>3.2000000000000001E-2</v>
      </c>
      <c r="RR35">
        <v>2.8000000000000001E-2</v>
      </c>
      <c r="RS35">
        <v>2.4E-2</v>
      </c>
      <c r="RT35">
        <v>5.2999999999999999E-2</v>
      </c>
      <c r="RU35">
        <v>3.9E-2</v>
      </c>
      <c r="RV35">
        <v>4.4999999999999998E-2</v>
      </c>
      <c r="RW35">
        <v>2.3E-2</v>
      </c>
      <c r="RX35">
        <v>2.9000000000000001E-2</v>
      </c>
      <c r="RY35">
        <v>2.4E-2</v>
      </c>
      <c r="RZ35">
        <v>3.2000000000000001E-2</v>
      </c>
      <c r="SA35">
        <v>3.1E-2</v>
      </c>
      <c r="SB35">
        <v>3.3000000000000002E-2</v>
      </c>
      <c r="SC35">
        <v>3.3000000000000002E-2</v>
      </c>
      <c r="SD35">
        <v>0.03</v>
      </c>
      <c r="SE35">
        <v>0.03</v>
      </c>
      <c r="SF35">
        <v>2.1999999999999999E-2</v>
      </c>
      <c r="SG35">
        <v>1.7000000000000001E-2</v>
      </c>
      <c r="SH35">
        <v>1.7000000000000001E-2</v>
      </c>
      <c r="SI35">
        <v>1.4999999999999999E-2</v>
      </c>
      <c r="SJ35">
        <v>1.2999999999999999E-2</v>
      </c>
      <c r="SK35">
        <v>1.2E-2</v>
      </c>
      <c r="SL35">
        <v>5.8999999999999997E-2</v>
      </c>
      <c r="SM35">
        <v>4.7E-2</v>
      </c>
      <c r="SN35">
        <v>4.7E-2</v>
      </c>
      <c r="SO35">
        <v>3.5999999999999997E-2</v>
      </c>
      <c r="SP35">
        <v>3.6999999999999998E-2</v>
      </c>
      <c r="SQ35">
        <v>0.03</v>
      </c>
      <c r="SR35">
        <v>1.7999999999999999E-2</v>
      </c>
      <c r="SS35">
        <v>1.7999999999999999E-2</v>
      </c>
      <c r="ST35">
        <v>1.9E-2</v>
      </c>
      <c r="SU35">
        <v>2.4E-2</v>
      </c>
      <c r="SV35">
        <v>2.1999999999999999E-2</v>
      </c>
      <c r="SW35">
        <v>2.1000000000000001E-2</v>
      </c>
      <c r="SX35">
        <v>2.5999999999999999E-2</v>
      </c>
      <c r="SY35">
        <v>2.1000000000000001E-2</v>
      </c>
      <c r="SZ35">
        <v>2.5000000000000001E-2</v>
      </c>
      <c r="TA35">
        <v>2.8000000000000001E-2</v>
      </c>
      <c r="TB35">
        <v>2.9000000000000001E-2</v>
      </c>
      <c r="TC35">
        <v>2.9000000000000001E-2</v>
      </c>
      <c r="TD35">
        <v>1.6E-2</v>
      </c>
      <c r="TE35">
        <v>1.7999999999999999E-2</v>
      </c>
      <c r="TF35">
        <v>1.7000000000000001E-2</v>
      </c>
      <c r="TG35">
        <v>2.9000000000000001E-2</v>
      </c>
      <c r="TH35">
        <v>2.8000000000000001E-2</v>
      </c>
      <c r="TI35">
        <v>2.9000000000000001E-2</v>
      </c>
      <c r="TJ35">
        <v>1.6E-2</v>
      </c>
      <c r="TK35">
        <v>1.9E-2</v>
      </c>
      <c r="TL35">
        <v>1.7000000000000001E-2</v>
      </c>
      <c r="TM35">
        <v>0.02</v>
      </c>
      <c r="TN35">
        <v>2.3E-2</v>
      </c>
      <c r="TO35">
        <v>2.3E-2</v>
      </c>
      <c r="TP35">
        <v>2.7E-2</v>
      </c>
      <c r="TQ35">
        <v>2.9000000000000001E-2</v>
      </c>
      <c r="TR35">
        <v>2.7E-2</v>
      </c>
      <c r="TS35">
        <v>1.6E-2</v>
      </c>
      <c r="TT35">
        <v>1.6E-2</v>
      </c>
      <c r="TU35">
        <v>1.9E-2</v>
      </c>
      <c r="TV35">
        <v>2.1999999999999999E-2</v>
      </c>
      <c r="TW35">
        <v>2.1000000000000001E-2</v>
      </c>
      <c r="TX35">
        <v>2.1999999999999999E-2</v>
      </c>
      <c r="TY35">
        <v>1.7999999999999999E-2</v>
      </c>
      <c r="TZ35">
        <v>2.1000000000000001E-2</v>
      </c>
      <c r="UA35">
        <v>1.9E-2</v>
      </c>
      <c r="UB35">
        <v>1.7000000000000001E-2</v>
      </c>
      <c r="UC35">
        <v>1.7000000000000001E-2</v>
      </c>
      <c r="UD35">
        <v>2.1999999999999999E-2</v>
      </c>
      <c r="UE35">
        <v>1.9E-2</v>
      </c>
      <c r="UF35">
        <v>1.9E-2</v>
      </c>
      <c r="UG35">
        <v>1.9E-2</v>
      </c>
      <c r="UH35">
        <v>2.7E-2</v>
      </c>
      <c r="UI35">
        <v>2.9000000000000001E-2</v>
      </c>
      <c r="UJ35">
        <v>2.7E-2</v>
      </c>
      <c r="UK35">
        <v>3.6999999999999998E-2</v>
      </c>
      <c r="UL35">
        <v>3.6999999999999998E-2</v>
      </c>
      <c r="UM35">
        <v>4.1000000000000002E-2</v>
      </c>
      <c r="UN35">
        <v>2.7E-2</v>
      </c>
      <c r="UO35">
        <v>2.5999999999999999E-2</v>
      </c>
      <c r="UP35">
        <v>2.1000000000000001E-2</v>
      </c>
      <c r="UQ35">
        <v>2.7E-2</v>
      </c>
      <c r="UR35">
        <v>2.1999999999999999E-2</v>
      </c>
      <c r="US35">
        <v>3.2000000000000001E-2</v>
      </c>
      <c r="UT35">
        <v>2.7E-2</v>
      </c>
      <c r="UU35">
        <v>2.5999999999999999E-2</v>
      </c>
      <c r="UV35">
        <v>2.3E-2</v>
      </c>
      <c r="UW35">
        <v>5.1999999999999998E-2</v>
      </c>
      <c r="UX35">
        <v>3.7999999999999999E-2</v>
      </c>
      <c r="UY35">
        <v>2.4E-2</v>
      </c>
      <c r="UZ35">
        <v>2.1999999999999999E-2</v>
      </c>
      <c r="VA35">
        <v>0.02</v>
      </c>
      <c r="VB35">
        <v>2.4E-2</v>
      </c>
      <c r="VC35">
        <v>2.4E-2</v>
      </c>
      <c r="VD35">
        <v>2.1000000000000001E-2</v>
      </c>
      <c r="VE35">
        <v>2.1000000000000001E-2</v>
      </c>
      <c r="VF35">
        <v>3.6999999999999998E-2</v>
      </c>
      <c r="VG35">
        <v>2.9000000000000001E-2</v>
      </c>
      <c r="VH35">
        <v>2.1999999999999999E-2</v>
      </c>
    </row>
    <row r="36" spans="1:580" x14ac:dyDescent="0.25">
      <c r="A36" t="s">
        <v>105</v>
      </c>
      <c r="B36">
        <v>663.95399999999995</v>
      </c>
      <c r="C36">
        <v>407.91</v>
      </c>
      <c r="D36">
        <v>30</v>
      </c>
      <c r="E36" t="s">
        <v>170</v>
      </c>
      <c r="F36">
        <v>-95</v>
      </c>
      <c r="G36">
        <v>-42</v>
      </c>
      <c r="H36">
        <v>-25</v>
      </c>
      <c r="I36">
        <v>-1</v>
      </c>
      <c r="P36">
        <v>1</v>
      </c>
      <c r="Q36" t="s">
        <v>105</v>
      </c>
      <c r="R36">
        <v>15.095000000000001</v>
      </c>
      <c r="S36">
        <v>13984.981</v>
      </c>
      <c r="T36">
        <v>11032.684999999999</v>
      </c>
      <c r="U36">
        <v>9453.5400000000009</v>
      </c>
      <c r="V36">
        <v>29263.956999999999</v>
      </c>
      <c r="W36">
        <v>10639.687</v>
      </c>
      <c r="X36">
        <v>5921.9549999999999</v>
      </c>
      <c r="Y36">
        <v>4598.7950000000001</v>
      </c>
      <c r="Z36">
        <v>6865.44</v>
      </c>
      <c r="AA36">
        <v>6358.8209999999999</v>
      </c>
      <c r="AB36">
        <v>8787.259</v>
      </c>
      <c r="AC36">
        <v>1578073.726</v>
      </c>
      <c r="AD36">
        <v>672535.55299999996</v>
      </c>
      <c r="AE36">
        <v>14284024.812999999</v>
      </c>
      <c r="AF36">
        <v>21457083.853999998</v>
      </c>
      <c r="AG36">
        <v>124871.00599999999</v>
      </c>
      <c r="AH36">
        <v>3854653.983</v>
      </c>
      <c r="AI36">
        <v>10904301.317</v>
      </c>
      <c r="AJ36">
        <v>18724851.254000001</v>
      </c>
      <c r="AK36">
        <v>11605112.325999999</v>
      </c>
      <c r="AL36">
        <v>11702681.856000001</v>
      </c>
      <c r="AM36">
        <v>4507567.3080000002</v>
      </c>
      <c r="AN36">
        <v>11117796.687999999</v>
      </c>
      <c r="AO36">
        <v>16050705.967</v>
      </c>
      <c r="AP36">
        <v>2049528.1440000001</v>
      </c>
      <c r="AQ36">
        <v>4752368.1960000005</v>
      </c>
      <c r="AR36">
        <v>3646763.2059999998</v>
      </c>
      <c r="AS36">
        <v>12415329.185000001</v>
      </c>
      <c r="AT36">
        <v>9284134.2149999999</v>
      </c>
      <c r="AU36">
        <v>11222212.613</v>
      </c>
      <c r="AV36">
        <v>3238223.1570000001</v>
      </c>
      <c r="AW36">
        <v>5520845.4539999999</v>
      </c>
      <c r="AX36">
        <v>3335583.8790000002</v>
      </c>
      <c r="AY36">
        <v>5449954.8389999997</v>
      </c>
      <c r="AZ36">
        <v>5577877.0350000001</v>
      </c>
      <c r="BA36">
        <v>6156180.7340000002</v>
      </c>
      <c r="BB36">
        <v>4695148.835</v>
      </c>
      <c r="BC36">
        <v>4888291.8839999996</v>
      </c>
      <c r="BD36">
        <v>4938211.1160000004</v>
      </c>
      <c r="BE36">
        <v>2898608.4419999998</v>
      </c>
      <c r="BF36">
        <v>1697005.929</v>
      </c>
      <c r="BG36">
        <v>1773982.105</v>
      </c>
      <c r="BH36">
        <v>873922.76599999995</v>
      </c>
      <c r="BI36">
        <v>1195274.621</v>
      </c>
      <c r="BJ36">
        <v>921374.13</v>
      </c>
      <c r="BK36">
        <v>15964534.007999999</v>
      </c>
      <c r="BL36">
        <v>10676150.68</v>
      </c>
      <c r="BM36">
        <v>10091253.643999999</v>
      </c>
      <c r="BN36">
        <v>7710728.7479999997</v>
      </c>
      <c r="BO36">
        <v>6341434.824</v>
      </c>
      <c r="BP36">
        <v>5446687.4009999996</v>
      </c>
      <c r="BQ36">
        <v>2067261.379</v>
      </c>
      <c r="BR36">
        <v>1848872.73</v>
      </c>
      <c r="BS36">
        <v>1822749.26</v>
      </c>
      <c r="BT36">
        <v>3378243.398</v>
      </c>
      <c r="BU36">
        <v>3138469.4649999999</v>
      </c>
      <c r="BV36">
        <v>2418630.0619999999</v>
      </c>
      <c r="BW36">
        <v>1107054.0519999999</v>
      </c>
      <c r="BX36">
        <v>3123977.9759999998</v>
      </c>
      <c r="BY36">
        <v>4122269.41</v>
      </c>
      <c r="BZ36">
        <v>4015049.2370000002</v>
      </c>
      <c r="CA36">
        <v>5524241.0269999998</v>
      </c>
      <c r="CB36">
        <v>5720319.307</v>
      </c>
      <c r="CC36">
        <v>1562234.5379999999</v>
      </c>
      <c r="CD36">
        <v>2268810.301</v>
      </c>
      <c r="CE36">
        <v>1747036.82</v>
      </c>
      <c r="CF36">
        <v>4628157.6270000003</v>
      </c>
      <c r="CG36">
        <v>4702649.273</v>
      </c>
      <c r="CH36">
        <v>4977071.5470000003</v>
      </c>
      <c r="CI36">
        <v>1555795.8570000001</v>
      </c>
      <c r="CJ36">
        <v>2173157.2760000001</v>
      </c>
      <c r="CK36">
        <v>1849573.0319999999</v>
      </c>
      <c r="CL36">
        <v>2802748.2420000001</v>
      </c>
      <c r="CM36">
        <v>3399912.02</v>
      </c>
      <c r="CN36">
        <v>3789814.531</v>
      </c>
      <c r="CO36">
        <v>4289747.0310000004</v>
      </c>
      <c r="CP36">
        <v>6001977.1370000001</v>
      </c>
      <c r="CQ36">
        <v>4633703.7350000003</v>
      </c>
      <c r="CR36">
        <v>455895.51699999999</v>
      </c>
      <c r="CS36">
        <v>1717403.632</v>
      </c>
      <c r="CT36">
        <v>2109923.747</v>
      </c>
      <c r="CU36">
        <v>4119186.7340000002</v>
      </c>
      <c r="CV36">
        <v>3208044.6439999999</v>
      </c>
      <c r="CW36">
        <v>3480477.9950000001</v>
      </c>
      <c r="CX36">
        <v>1920667.9639999999</v>
      </c>
      <c r="CY36">
        <v>2905194.65</v>
      </c>
      <c r="CZ36">
        <v>2793723.29</v>
      </c>
      <c r="DA36">
        <v>2696551.09</v>
      </c>
      <c r="DB36">
        <v>1748136.4180000001</v>
      </c>
      <c r="DC36">
        <v>3238669.2769999998</v>
      </c>
      <c r="DD36">
        <v>2606254.2450000001</v>
      </c>
      <c r="DE36">
        <v>2953237.3420000002</v>
      </c>
      <c r="DF36">
        <v>2824618.4679999999</v>
      </c>
      <c r="DG36">
        <v>4985171.1840000004</v>
      </c>
      <c r="DH36">
        <v>6541918.5750000002</v>
      </c>
      <c r="DI36">
        <v>4990058.47</v>
      </c>
      <c r="DJ36">
        <v>9186109.7320000008</v>
      </c>
      <c r="DK36">
        <v>10295056.216</v>
      </c>
      <c r="DL36">
        <v>10854530.595000001</v>
      </c>
      <c r="DM36">
        <v>4367536.0039999997</v>
      </c>
      <c r="DN36">
        <v>4740423.5619999999</v>
      </c>
      <c r="DO36">
        <v>3133264.8960000002</v>
      </c>
      <c r="DP36">
        <v>1500103.686</v>
      </c>
      <c r="DQ36">
        <v>3553793.6430000002</v>
      </c>
      <c r="DR36">
        <v>6841397.1720000003</v>
      </c>
      <c r="DS36">
        <v>4167224.29</v>
      </c>
      <c r="DT36">
        <v>4152393.2429999998</v>
      </c>
      <c r="DU36">
        <v>3460730.9360000002</v>
      </c>
      <c r="DV36">
        <v>10120953.929</v>
      </c>
      <c r="DW36">
        <v>7714842.2230000002</v>
      </c>
      <c r="DX36">
        <v>4451952.852</v>
      </c>
      <c r="DY36">
        <v>3537745.852</v>
      </c>
      <c r="DZ36">
        <v>1755263.926</v>
      </c>
      <c r="EA36">
        <v>5610160.2290000003</v>
      </c>
      <c r="EB36">
        <v>3773807.0269999998</v>
      </c>
      <c r="EC36">
        <v>3837177.943</v>
      </c>
      <c r="ED36">
        <v>3469856.8160000001</v>
      </c>
      <c r="EE36">
        <v>9414353.3210000005</v>
      </c>
      <c r="EF36">
        <v>7110505.5839999998</v>
      </c>
      <c r="EG36">
        <v>4413156.4110000003</v>
      </c>
      <c r="EI36" t="s">
        <v>105</v>
      </c>
      <c r="EJ36">
        <v>15.095000000000001</v>
      </c>
      <c r="EK36">
        <v>755.32</v>
      </c>
      <c r="EL36">
        <v>593.351</v>
      </c>
      <c r="EM36">
        <v>410.447</v>
      </c>
      <c r="EN36">
        <v>1319.223</v>
      </c>
      <c r="EO36">
        <v>497.73200000000003</v>
      </c>
      <c r="EP36">
        <v>301.03699999999998</v>
      </c>
      <c r="EQ36">
        <v>296.70400000000001</v>
      </c>
      <c r="ER36">
        <v>316.339</v>
      </c>
      <c r="ES36">
        <v>332.13200000000001</v>
      </c>
      <c r="ET36">
        <v>458.55599999999998</v>
      </c>
      <c r="EU36">
        <v>2177.384</v>
      </c>
      <c r="EV36">
        <v>1039.615</v>
      </c>
      <c r="EW36">
        <v>17330.483</v>
      </c>
      <c r="EX36">
        <v>65322.392</v>
      </c>
      <c r="EY36">
        <v>884.92499999999995</v>
      </c>
      <c r="EZ36">
        <v>4974.6369999999997</v>
      </c>
      <c r="FA36">
        <v>13640.503000000001</v>
      </c>
      <c r="FB36">
        <v>35036.436000000002</v>
      </c>
      <c r="FC36">
        <v>12352.645</v>
      </c>
      <c r="FD36">
        <v>14618.884</v>
      </c>
      <c r="FE36">
        <v>4251.5290000000005</v>
      </c>
      <c r="FF36">
        <v>11555.467000000001</v>
      </c>
      <c r="FG36">
        <v>56684.114999999998</v>
      </c>
      <c r="FH36">
        <v>1713.932</v>
      </c>
      <c r="FI36">
        <v>3402.1219999999998</v>
      </c>
      <c r="FJ36">
        <v>4051.9009999999998</v>
      </c>
      <c r="FK36">
        <v>14792.85</v>
      </c>
      <c r="FL36">
        <v>7374.2529999999997</v>
      </c>
      <c r="FM36">
        <v>5176.5</v>
      </c>
      <c r="FN36">
        <v>3915.3739999999998</v>
      </c>
      <c r="FO36">
        <v>5308.7020000000002</v>
      </c>
      <c r="FP36">
        <v>3816.933</v>
      </c>
      <c r="FQ36">
        <v>4558.6040000000003</v>
      </c>
      <c r="FR36">
        <v>6204.5969999999998</v>
      </c>
      <c r="FS36">
        <v>3528.3069999999998</v>
      </c>
      <c r="FT36">
        <v>6156.7079999999996</v>
      </c>
      <c r="FU36">
        <v>7468.6080000000002</v>
      </c>
      <c r="FV36">
        <v>8455.4869999999992</v>
      </c>
      <c r="FW36">
        <v>4629.924</v>
      </c>
      <c r="FX36">
        <v>1900.3689999999999</v>
      </c>
      <c r="FY36">
        <v>2835.721</v>
      </c>
      <c r="FZ36">
        <v>1841.307</v>
      </c>
      <c r="GA36">
        <v>2678.652</v>
      </c>
      <c r="GB36">
        <v>2093.6860000000001</v>
      </c>
      <c r="GC36">
        <v>8255.11</v>
      </c>
      <c r="GD36">
        <v>8164.6040000000003</v>
      </c>
      <c r="GE36">
        <v>8564.0079999999998</v>
      </c>
      <c r="GF36">
        <v>6683.08</v>
      </c>
      <c r="GG36">
        <v>4084.0909999999999</v>
      </c>
      <c r="GH36">
        <v>3634.712</v>
      </c>
      <c r="GI36">
        <v>1915.1010000000001</v>
      </c>
      <c r="GJ36">
        <v>1770.866</v>
      </c>
      <c r="GK36">
        <v>2777.201</v>
      </c>
      <c r="GL36">
        <v>2475.415</v>
      </c>
      <c r="GM36">
        <v>3125.819</v>
      </c>
      <c r="GN36">
        <v>1778.8130000000001</v>
      </c>
      <c r="GO36">
        <v>1198.9090000000001</v>
      </c>
      <c r="GP36">
        <v>2819.6570000000002</v>
      </c>
      <c r="GQ36">
        <v>5815.0940000000001</v>
      </c>
      <c r="GR36">
        <v>4280.26</v>
      </c>
      <c r="GS36">
        <v>10502.925999999999</v>
      </c>
      <c r="GT36">
        <v>4977.3609999999999</v>
      </c>
      <c r="GU36">
        <v>2222.8609999999999</v>
      </c>
      <c r="GV36">
        <v>2516.4209999999998</v>
      </c>
      <c r="GW36">
        <v>2263.1880000000001</v>
      </c>
      <c r="GX36">
        <v>3595.7150000000001</v>
      </c>
      <c r="GY36">
        <v>4332.51</v>
      </c>
      <c r="GZ36">
        <v>3875.498</v>
      </c>
      <c r="HA36">
        <v>2958.355</v>
      </c>
      <c r="HB36">
        <v>2248.8710000000001</v>
      </c>
      <c r="HC36">
        <v>2615.61</v>
      </c>
      <c r="HD36">
        <v>3871.5230000000001</v>
      </c>
      <c r="HE36">
        <v>3502.37</v>
      </c>
      <c r="HF36">
        <v>2714.3139999999999</v>
      </c>
      <c r="HG36">
        <v>5182.1360000000004</v>
      </c>
      <c r="HH36">
        <v>6033.16</v>
      </c>
      <c r="HI36">
        <v>4590.6390000000001</v>
      </c>
      <c r="HJ36">
        <v>895.05399999999997</v>
      </c>
      <c r="HK36">
        <v>1174.364</v>
      </c>
      <c r="HL36">
        <v>3005.1619999999998</v>
      </c>
      <c r="HM36">
        <v>3100.3240000000001</v>
      </c>
      <c r="HN36">
        <v>8394.0429999999997</v>
      </c>
      <c r="HO36">
        <v>4295.0259999999998</v>
      </c>
      <c r="HP36">
        <v>4740.9430000000002</v>
      </c>
      <c r="HQ36">
        <v>4643.1880000000001</v>
      </c>
      <c r="HR36">
        <v>6240.3450000000003</v>
      </c>
      <c r="HS36">
        <v>5779.893</v>
      </c>
      <c r="HT36">
        <v>3029.48</v>
      </c>
      <c r="HU36">
        <v>6322.2110000000002</v>
      </c>
      <c r="HV36">
        <v>5894.058</v>
      </c>
      <c r="HW36">
        <v>2976.6590000000001</v>
      </c>
      <c r="HX36">
        <v>3527.402</v>
      </c>
      <c r="HY36">
        <v>7578.2510000000002</v>
      </c>
      <c r="HZ36">
        <v>7546.97</v>
      </c>
      <c r="IA36">
        <v>5639.1570000000002</v>
      </c>
      <c r="IB36">
        <v>8338.5660000000007</v>
      </c>
      <c r="IC36">
        <v>5580.2669999999998</v>
      </c>
      <c r="ID36">
        <v>28222.567999999999</v>
      </c>
      <c r="IE36">
        <v>4215.3860000000004</v>
      </c>
      <c r="IF36">
        <v>3930.9839999999999</v>
      </c>
      <c r="IG36">
        <v>3226.7939999999999</v>
      </c>
      <c r="IH36">
        <v>992.73900000000003</v>
      </c>
      <c r="II36">
        <v>4943.5469999999996</v>
      </c>
      <c r="IJ36">
        <v>6801.0839999999998</v>
      </c>
      <c r="IK36">
        <v>3953.924</v>
      </c>
      <c r="IL36">
        <v>5435.2439999999997</v>
      </c>
      <c r="IM36">
        <v>4283.6350000000002</v>
      </c>
      <c r="IN36">
        <v>5211.5780000000004</v>
      </c>
      <c r="IO36">
        <v>16507.553</v>
      </c>
      <c r="IP36">
        <v>9544.3410000000003</v>
      </c>
      <c r="IQ36">
        <v>8185.3969999999999</v>
      </c>
      <c r="IR36">
        <v>4659.63</v>
      </c>
      <c r="IS36">
        <v>7464.0429999999997</v>
      </c>
      <c r="IT36">
        <v>7777.7529999999997</v>
      </c>
      <c r="IU36">
        <v>6891.067</v>
      </c>
      <c r="IV36">
        <v>6057.2079999999996</v>
      </c>
      <c r="IW36">
        <v>12382.115</v>
      </c>
      <c r="IX36">
        <v>11420.531999999999</v>
      </c>
      <c r="IY36">
        <v>3613.7130000000002</v>
      </c>
      <c r="JB36" t="s">
        <v>105</v>
      </c>
      <c r="JC36" s="3">
        <f t="shared" si="122"/>
        <v>5.4009369050984059E-2</v>
      </c>
      <c r="JD36" s="3">
        <f t="shared" si="124"/>
        <v>5.3781196508374887E-2</v>
      </c>
      <c r="JE36" s="3">
        <f t="shared" si="125"/>
        <v>4.3417280722353742E-2</v>
      </c>
      <c r="JF36" s="3">
        <f t="shared" si="126"/>
        <v>4.5080130482695831E-2</v>
      </c>
      <c r="JG36" s="3">
        <f t="shared" si="127"/>
        <v>4.6780699469824633E-2</v>
      </c>
      <c r="JH36" s="3">
        <f t="shared" si="128"/>
        <v>5.0834057334106723E-2</v>
      </c>
      <c r="JI36" s="3">
        <f t="shared" si="129"/>
        <v>6.4517770415945919E-2</v>
      </c>
      <c r="JJ36" s="3">
        <f t="shared" si="130"/>
        <v>4.6077017641986531E-2</v>
      </c>
      <c r="JK36" s="3">
        <f t="shared" si="131"/>
        <v>5.2231695152293173E-2</v>
      </c>
      <c r="JL36" s="3">
        <f t="shared" si="132"/>
        <v>5.2184190769840738E-2</v>
      </c>
      <c r="JM36" s="3">
        <f t="shared" si="133"/>
        <v>1.3797733047106063E-3</v>
      </c>
      <c r="JN36" s="3">
        <f t="shared" si="134"/>
        <v>1.5458141883541434E-3</v>
      </c>
      <c r="JO36" s="3">
        <f t="shared" si="135"/>
        <v>1.2132772959220427E-3</v>
      </c>
      <c r="JP36" s="3">
        <f t="shared" si="136"/>
        <v>3.0443275723985529E-3</v>
      </c>
      <c r="JQ36" s="3">
        <f t="shared" si="137"/>
        <v>7.0867131478063051E-3</v>
      </c>
      <c r="JR36" s="3">
        <f t="shared" si="138"/>
        <v>1.2905534509554965E-3</v>
      </c>
      <c r="JS36" s="3">
        <f t="shared" si="139"/>
        <v>1.2509286568167567E-3</v>
      </c>
      <c r="JT36" s="3">
        <f t="shared" si="140"/>
        <v>1.8711195899361562E-3</v>
      </c>
      <c r="JU36" s="3">
        <f t="shared" si="141"/>
        <v>1.0644140834660631E-3</v>
      </c>
      <c r="JV36" s="3">
        <f t="shared" si="142"/>
        <v>1.2491909273347334E-3</v>
      </c>
      <c r="JW36" s="3">
        <f t="shared" si="143"/>
        <v>9.4319811763085939E-4</v>
      </c>
      <c r="JX36" s="3">
        <f t="shared" si="144"/>
        <v>1.0393666410964683E-3</v>
      </c>
      <c r="JY36" s="3">
        <f t="shared" si="145"/>
        <v>3.5315652231460502E-3</v>
      </c>
      <c r="JZ36" s="3">
        <f t="shared" si="146"/>
        <v>8.3625687454819359E-4</v>
      </c>
      <c r="KA36" s="3">
        <f t="shared" si="147"/>
        <v>7.1587929631873148E-4</v>
      </c>
      <c r="KB36" s="3">
        <f t="shared" si="148"/>
        <v>1.1110951742996169E-3</v>
      </c>
      <c r="KC36" s="3">
        <f t="shared" si="149"/>
        <v>1.1914988140525893E-3</v>
      </c>
      <c r="KD36" s="3">
        <f t="shared" si="150"/>
        <v>7.9428547985505396E-4</v>
      </c>
      <c r="KE36" s="3">
        <f t="shared" si="151"/>
        <v>4.6127267220044069E-4</v>
      </c>
      <c r="KF36" s="3">
        <f t="shared" si="152"/>
        <v>1.2091118524479132E-3</v>
      </c>
      <c r="KG36" s="3">
        <f t="shared" si="153"/>
        <v>9.6157410024106066E-4</v>
      </c>
      <c r="KH36" s="3">
        <f t="shared" si="154"/>
        <v>1.1443073052458531E-3</v>
      </c>
      <c r="KI36" s="3">
        <f t="shared" si="155"/>
        <v>8.3644803207882153E-4</v>
      </c>
      <c r="KJ36" s="3">
        <f t="shared" si="156"/>
        <v>1.1123581536608756E-3</v>
      </c>
      <c r="KK36" s="3">
        <f t="shared" si="157"/>
        <v>5.7313245865468114E-4</v>
      </c>
      <c r="KL36" s="3">
        <f t="shared" si="158"/>
        <v>1.3112913384352809E-3</v>
      </c>
      <c r="KM36" s="3">
        <f t="shared" si="159"/>
        <v>1.5278563918095201E-3</v>
      </c>
      <c r="KN36" s="3">
        <f t="shared" si="160"/>
        <v>1.7122570909542294E-3</v>
      </c>
      <c r="KO36" s="3">
        <f t="shared" si="161"/>
        <v>1.5972919739395419E-3</v>
      </c>
      <c r="KP36" s="3">
        <f t="shared" si="162"/>
        <v>1.1198363939245847E-3</v>
      </c>
      <c r="KQ36" s="3">
        <f t="shared" si="163"/>
        <v>1.5985059781648699E-3</v>
      </c>
      <c r="KR36" s="3">
        <f t="shared" si="164"/>
        <v>2.106944768618146E-3</v>
      </c>
      <c r="KS36" s="3">
        <f t="shared" si="165"/>
        <v>2.2410347822485891E-3</v>
      </c>
      <c r="KT36" s="3">
        <f t="shared" si="166"/>
        <v>2.2723516233302534E-3</v>
      </c>
      <c r="KU36" s="3">
        <f t="shared" si="167"/>
        <v>5.170905706275721E-4</v>
      </c>
      <c r="KV36" s="3">
        <f t="shared" si="168"/>
        <v>7.647516642206103E-4</v>
      </c>
      <c r="KW36" s="3">
        <f t="shared" si="169"/>
        <v>8.4865650018537981E-4</v>
      </c>
      <c r="KX36" s="3">
        <f t="shared" si="170"/>
        <v>8.6672482179242136E-4</v>
      </c>
      <c r="KY36" s="3">
        <f t="shared" si="171"/>
        <v>6.440326382513964E-4</v>
      </c>
      <c r="KZ36" s="3">
        <f t="shared" si="172"/>
        <v>6.6732524420855786E-4</v>
      </c>
      <c r="LA36" s="3">
        <f t="shared" si="173"/>
        <v>9.2639519097792813E-4</v>
      </c>
      <c r="LB36" s="3">
        <f t="shared" si="174"/>
        <v>9.5780849123130291E-4</v>
      </c>
      <c r="LC36" s="3">
        <f t="shared" si="175"/>
        <v>1.5236330421003709E-3</v>
      </c>
      <c r="LD36" s="3">
        <f t="shared" si="176"/>
        <v>7.3275211651875182E-4</v>
      </c>
      <c r="LE36" s="3">
        <f t="shared" si="177"/>
        <v>9.9596922476351073E-4</v>
      </c>
      <c r="LF36" s="3">
        <f t="shared" si="178"/>
        <v>7.354630325437509E-4</v>
      </c>
      <c r="LG36" s="3">
        <f t="shared" si="179"/>
        <v>1.0829724147922637E-3</v>
      </c>
      <c r="LH36" s="3">
        <f t="shared" si="180"/>
        <v>9.0258542847038311E-4</v>
      </c>
      <c r="LI36" s="3">
        <f t="shared" si="181"/>
        <v>1.4106535555132482E-3</v>
      </c>
      <c r="LJ36" s="3">
        <f t="shared" si="182"/>
        <v>1.066054174518209E-3</v>
      </c>
      <c r="LK36" s="3">
        <f t="shared" si="183"/>
        <v>1.9012432565245492E-3</v>
      </c>
      <c r="LL36" s="3">
        <f t="shared" si="184"/>
        <v>8.7011943440100695E-4</v>
      </c>
      <c r="LM36" s="3">
        <f t="shared" si="185"/>
        <v>1.4228727799385011E-3</v>
      </c>
      <c r="LN36" s="3">
        <f t="shared" si="186"/>
        <v>1.1091368012966368E-3</v>
      </c>
      <c r="LO36" s="3">
        <f t="shared" si="123"/>
        <v>1.2954437903604115E-3</v>
      </c>
      <c r="LP36" s="3">
        <f t="shared" si="202"/>
        <v>7.7692146417466862E-4</v>
      </c>
      <c r="LQ36" s="3">
        <f t="shared" si="203"/>
        <v>9.2129132930981398E-4</v>
      </c>
      <c r="LR36" s="3">
        <f t="shared" si="204"/>
        <v>7.7867034126443508E-4</v>
      </c>
      <c r="LS36" s="3">
        <f t="shared" si="205"/>
        <v>1.901505899176591E-3</v>
      </c>
      <c r="LT36" s="3">
        <f t="shared" si="206"/>
        <v>1.0348404254198122E-3</v>
      </c>
      <c r="LU36" s="3">
        <f t="shared" si="207"/>
        <v>1.4141696244195673E-3</v>
      </c>
      <c r="LV36" s="3">
        <f t="shared" si="208"/>
        <v>1.3813309886289815E-3</v>
      </c>
      <c r="LW36" s="3">
        <f t="shared" si="209"/>
        <v>1.0301354797998567E-3</v>
      </c>
      <c r="LX36" s="3">
        <f t="shared" si="210"/>
        <v>7.1621288530016459E-4</v>
      </c>
      <c r="LY36" s="3">
        <f t="shared" si="211"/>
        <v>1.2080283435249495E-3</v>
      </c>
      <c r="LZ36" s="3">
        <f t="shared" si="212"/>
        <v>1.0051954318199196E-3</v>
      </c>
      <c r="MA36" s="3">
        <f t="shared" si="213"/>
        <v>9.907061958504776E-4</v>
      </c>
      <c r="MB36" s="3">
        <f t="shared" si="214"/>
        <v>1.9632875661727551E-3</v>
      </c>
      <c r="MC36" s="3">
        <f t="shared" si="215"/>
        <v>6.8380197765879652E-4</v>
      </c>
      <c r="MD36" s="3">
        <f t="shared" si="216"/>
        <v>1.4242988659058872E-3</v>
      </c>
      <c r="ME36" s="3">
        <f t="shared" si="217"/>
        <v>7.5265439520130284E-4</v>
      </c>
      <c r="MF36" s="3">
        <f t="shared" si="218"/>
        <v>2.6165605318801792E-3</v>
      </c>
      <c r="MG36" s="3">
        <f t="shared" si="219"/>
        <v>1.2340333730511057E-3</v>
      </c>
      <c r="MH36" s="3">
        <f t="shared" si="220"/>
        <v>2.4683824007385798E-3</v>
      </c>
      <c r="MI36" s="3">
        <f t="shared" si="221"/>
        <v>1.5982364555159841E-3</v>
      </c>
      <c r="MJ36" s="3">
        <f t="shared" si="222"/>
        <v>2.2337018925020309E-3</v>
      </c>
      <c r="MK36" s="3">
        <f t="shared" si="223"/>
        <v>2.1434390846271712E-3</v>
      </c>
      <c r="ML36" s="3">
        <f t="shared" si="224"/>
        <v>1.7329768825856014E-3</v>
      </c>
      <c r="MM36" s="3">
        <f t="shared" si="225"/>
        <v>1.9521014525621168E-3</v>
      </c>
      <c r="MN36" s="3">
        <f t="shared" si="226"/>
        <v>2.2615053812602998E-3</v>
      </c>
      <c r="MO36" s="3">
        <f t="shared" si="227"/>
        <v>1.0079308417467517E-3</v>
      </c>
      <c r="MP36" s="3">
        <f t="shared" si="228"/>
        <v>1.2488065343910369E-3</v>
      </c>
      <c r="MQ36" s="3">
        <f t="shared" si="229"/>
        <v>1.5201586305245722E-3</v>
      </c>
      <c r="MR36" s="3">
        <f t="shared" si="230"/>
        <v>1.1536325182708346E-3</v>
      </c>
      <c r="MS36" s="3">
        <f t="shared" si="231"/>
        <v>1.1300783415469681E-3</v>
      </c>
      <c r="MT36" s="3">
        <f t="shared" si="232"/>
        <v>9.0773638060869617E-4</v>
      </c>
      <c r="MU36" s="3">
        <f t="shared" si="233"/>
        <v>5.4203365993548064E-4</v>
      </c>
      <c r="MV36" s="3">
        <f t="shared" si="234"/>
        <v>2.6000726381480155E-3</v>
      </c>
      <c r="MW36" s="3">
        <f t="shared" si="235"/>
        <v>9.6516342306951725E-4</v>
      </c>
      <c r="MX36" s="3">
        <f t="shared" si="236"/>
        <v>8.2924741820781622E-4</v>
      </c>
      <c r="MY36" s="3">
        <f t="shared" si="237"/>
        <v>1.0298503660253562E-3</v>
      </c>
      <c r="MZ36" s="3">
        <f t="shared" si="238"/>
        <v>6.6178025510164635E-4</v>
      </c>
      <c r="NA36" s="3">
        <f t="shared" si="239"/>
        <v>1.3910619176601413E-3</v>
      </c>
      <c r="NB36" s="3">
        <f t="shared" si="240"/>
        <v>9.941074650416451E-4</v>
      </c>
      <c r="NC36" s="3">
        <f t="shared" si="187"/>
        <v>9.4881478049745191E-4</v>
      </c>
      <c r="ND36" s="3">
        <f t="shared" si="188"/>
        <v>1.3089425018120808E-3</v>
      </c>
      <c r="NE36" s="3">
        <f t="shared" si="189"/>
        <v>1.2377833120280461E-3</v>
      </c>
      <c r="NF36" s="3">
        <f t="shared" si="190"/>
        <v>5.1492952507836687E-4</v>
      </c>
      <c r="NG36" s="3">
        <f t="shared" si="191"/>
        <v>2.1397136225011298E-3</v>
      </c>
      <c r="NH36" s="3">
        <f t="shared" si="192"/>
        <v>2.1438549143017746E-3</v>
      </c>
      <c r="NI36" s="3">
        <f t="shared" si="193"/>
        <v>2.3137323432582176E-3</v>
      </c>
      <c r="NJ36" s="3">
        <f t="shared" si="194"/>
        <v>2.6546606074327765E-3</v>
      </c>
      <c r="NK36" s="3">
        <f t="shared" si="195"/>
        <v>1.3304509488725334E-3</v>
      </c>
      <c r="NL36" s="3">
        <f t="shared" si="196"/>
        <v>2.0609832310855996E-3</v>
      </c>
      <c r="NM36" s="3">
        <f t="shared" si="197"/>
        <v>1.7958685008525809E-3</v>
      </c>
      <c r="NN36" s="3">
        <f t="shared" si="198"/>
        <v>1.7456651156524262E-3</v>
      </c>
      <c r="NO36" s="3">
        <f t="shared" si="199"/>
        <v>1.3152379752287395E-3</v>
      </c>
      <c r="NP36" s="3">
        <f t="shared" si="200"/>
        <v>1.6061490797079725E-3</v>
      </c>
      <c r="NQ36" s="3">
        <f t="shared" si="201"/>
        <v>8.1884997118902251E-4</v>
      </c>
      <c r="NT36" t="s">
        <v>105</v>
      </c>
      <c r="NU36">
        <v>1.7999999999999999E-2</v>
      </c>
      <c r="NV36">
        <v>0.92500000000000004</v>
      </c>
      <c r="NW36">
        <v>9.9000000000000005E-2</v>
      </c>
      <c r="NX36">
        <v>7.5999999999999998E-2</v>
      </c>
      <c r="NY36">
        <v>5.3999999999999999E-2</v>
      </c>
      <c r="NZ36">
        <v>0.214</v>
      </c>
      <c r="OA36">
        <v>0.13800000000000001</v>
      </c>
      <c r="OB36">
        <v>0.17199999999999999</v>
      </c>
      <c r="OC36">
        <v>5.7000000000000002E-2</v>
      </c>
      <c r="OD36">
        <v>8.1000000000000003E-2</v>
      </c>
      <c r="OE36">
        <v>5.5E-2</v>
      </c>
      <c r="OF36">
        <v>9.9000000000000005E-2</v>
      </c>
      <c r="OG36">
        <v>9.5000000000000001E-2</v>
      </c>
      <c r="OH36">
        <v>0.10199999999999999</v>
      </c>
      <c r="OI36">
        <v>9.4E-2</v>
      </c>
      <c r="OJ36">
        <v>0.08</v>
      </c>
      <c r="OK36">
        <v>8.2000000000000003E-2</v>
      </c>
      <c r="OL36">
        <v>4.3999999999999997E-2</v>
      </c>
      <c r="OM36">
        <v>2.5000000000000001E-2</v>
      </c>
      <c r="ON36">
        <v>2.5000000000000001E-2</v>
      </c>
      <c r="OO36">
        <v>1.7000000000000001E-2</v>
      </c>
      <c r="OP36">
        <v>1.2999999999999999E-2</v>
      </c>
      <c r="OQ36">
        <v>8.9999999999999993E-3</v>
      </c>
      <c r="OR36">
        <v>0.27200000000000002</v>
      </c>
      <c r="OS36">
        <v>0.183</v>
      </c>
      <c r="OT36">
        <v>0.188</v>
      </c>
      <c r="OU36">
        <v>0.124</v>
      </c>
      <c r="OV36">
        <v>0.127</v>
      </c>
      <c r="OW36">
        <v>8.8999999999999996E-2</v>
      </c>
      <c r="OX36">
        <v>3.2000000000000001E-2</v>
      </c>
      <c r="OY36">
        <v>2.8000000000000001E-2</v>
      </c>
      <c r="OZ36">
        <v>3.1E-2</v>
      </c>
      <c r="PA36">
        <v>5.7000000000000002E-2</v>
      </c>
      <c r="PB36">
        <v>4.4999999999999998E-2</v>
      </c>
      <c r="PC36">
        <v>3.9E-2</v>
      </c>
      <c r="PD36">
        <v>6.0999999999999999E-2</v>
      </c>
      <c r="PE36">
        <v>4.1000000000000002E-2</v>
      </c>
      <c r="PF36">
        <v>0.06</v>
      </c>
      <c r="PG36">
        <v>7.0999999999999994E-2</v>
      </c>
      <c r="PH36">
        <v>7.8E-2</v>
      </c>
      <c r="PI36">
        <v>8.2000000000000003E-2</v>
      </c>
      <c r="PJ36">
        <v>2.1000000000000001E-2</v>
      </c>
      <c r="PK36">
        <v>3.1E-2</v>
      </c>
      <c r="PL36">
        <v>2.7E-2</v>
      </c>
      <c r="PM36">
        <v>8.5000000000000006E-2</v>
      </c>
      <c r="PN36">
        <v>7.4999999999999997E-2</v>
      </c>
      <c r="PO36">
        <v>8.1000000000000003E-2</v>
      </c>
      <c r="PP36">
        <v>2.1999999999999999E-2</v>
      </c>
      <c r="PQ36">
        <v>3.4000000000000002E-2</v>
      </c>
      <c r="PR36">
        <v>2.5000000000000001E-2</v>
      </c>
      <c r="PS36">
        <v>3.9E-2</v>
      </c>
      <c r="PT36">
        <v>0.05</v>
      </c>
      <c r="PU36">
        <v>5.2999999999999999E-2</v>
      </c>
      <c r="PV36">
        <v>7.0000000000000007E-2</v>
      </c>
      <c r="PW36">
        <v>8.2000000000000003E-2</v>
      </c>
      <c r="PX36">
        <v>7.1999999999999995E-2</v>
      </c>
      <c r="PY36">
        <v>2.1999999999999999E-2</v>
      </c>
      <c r="PZ36">
        <v>2.4E-2</v>
      </c>
      <c r="QA36">
        <v>3.3000000000000002E-2</v>
      </c>
      <c r="QB36">
        <v>4.9000000000000002E-2</v>
      </c>
      <c r="QC36">
        <v>4.1000000000000002E-2</v>
      </c>
      <c r="QD36">
        <v>4.5999999999999999E-2</v>
      </c>
      <c r="QE36">
        <v>3.3000000000000002E-2</v>
      </c>
      <c r="QF36">
        <v>4.4999999999999998E-2</v>
      </c>
      <c r="QG36">
        <v>3.3000000000000002E-2</v>
      </c>
      <c r="QH36">
        <v>2.8000000000000001E-2</v>
      </c>
      <c r="QI36">
        <v>2.5000000000000001E-2</v>
      </c>
      <c r="QJ36">
        <v>4.5999999999999999E-2</v>
      </c>
      <c r="QK36">
        <v>3.3000000000000002E-2</v>
      </c>
      <c r="QL36">
        <v>3.4000000000000002E-2</v>
      </c>
      <c r="QM36">
        <v>3.2000000000000001E-2</v>
      </c>
      <c r="QN36">
        <v>7.3999999999999996E-2</v>
      </c>
      <c r="QO36">
        <v>8.1000000000000003E-2</v>
      </c>
      <c r="QP36">
        <v>7.0999999999999994E-2</v>
      </c>
      <c r="QQ36">
        <v>0.125</v>
      </c>
      <c r="QR36">
        <v>0.13300000000000001</v>
      </c>
      <c r="QS36">
        <v>0.158</v>
      </c>
      <c r="QT36">
        <v>7.0999999999999994E-2</v>
      </c>
      <c r="QU36">
        <v>6.5000000000000002E-2</v>
      </c>
      <c r="QV36">
        <v>4.2000000000000003E-2</v>
      </c>
      <c r="QW36">
        <v>7.0000000000000007E-2</v>
      </c>
      <c r="QX36">
        <v>4.3999999999999997E-2</v>
      </c>
      <c r="QY36">
        <v>0.10199999999999999</v>
      </c>
      <c r="QZ36">
        <v>7.3999999999999996E-2</v>
      </c>
      <c r="RA36">
        <v>6.3E-2</v>
      </c>
      <c r="RB36">
        <v>4.9000000000000002E-2</v>
      </c>
      <c r="RC36">
        <v>0.21299999999999999</v>
      </c>
      <c r="RD36">
        <v>0.13400000000000001</v>
      </c>
      <c r="RE36">
        <v>5.8000000000000003E-2</v>
      </c>
      <c r="RF36">
        <v>4.2999999999999997E-2</v>
      </c>
      <c r="RG36">
        <v>3.1E-2</v>
      </c>
      <c r="RH36">
        <v>5.5E-2</v>
      </c>
      <c r="RI36">
        <v>4.9000000000000002E-2</v>
      </c>
      <c r="RJ36">
        <v>0.04</v>
      </c>
      <c r="RK36">
        <v>0.04</v>
      </c>
      <c r="RL36">
        <v>0.122</v>
      </c>
      <c r="RM36">
        <v>8.3000000000000004E-2</v>
      </c>
      <c r="RN36">
        <v>4.7E-2</v>
      </c>
      <c r="RP36" t="s">
        <v>105</v>
      </c>
      <c r="RQ36">
        <v>0.03</v>
      </c>
      <c r="RR36">
        <v>2.5999999999999999E-2</v>
      </c>
      <c r="RS36">
        <v>2.1999999999999999E-2</v>
      </c>
      <c r="RT36">
        <v>4.7E-2</v>
      </c>
      <c r="RU36">
        <v>3.5999999999999997E-2</v>
      </c>
      <c r="RV36">
        <v>4.1000000000000002E-2</v>
      </c>
      <c r="RW36">
        <v>2.3E-2</v>
      </c>
      <c r="RX36">
        <v>2.7E-2</v>
      </c>
      <c r="RY36">
        <v>2.1999999999999999E-2</v>
      </c>
      <c r="RZ36">
        <v>0.03</v>
      </c>
      <c r="SA36">
        <v>2.9000000000000001E-2</v>
      </c>
      <c r="SB36">
        <v>3.1E-2</v>
      </c>
      <c r="SC36">
        <v>2.9000000000000001E-2</v>
      </c>
      <c r="SD36">
        <v>2.7E-2</v>
      </c>
      <c r="SE36">
        <v>2.7E-2</v>
      </c>
      <c r="SF36">
        <v>0.02</v>
      </c>
      <c r="SG36">
        <v>1.6E-2</v>
      </c>
      <c r="SH36">
        <v>1.6E-2</v>
      </c>
      <c r="SI36">
        <v>1.4E-2</v>
      </c>
      <c r="SJ36">
        <v>1.2999999999999999E-2</v>
      </c>
      <c r="SK36">
        <v>1.0999999999999999E-2</v>
      </c>
      <c r="SL36">
        <v>5.5E-2</v>
      </c>
      <c r="SM36">
        <v>4.2999999999999997E-2</v>
      </c>
      <c r="SN36">
        <v>4.3999999999999997E-2</v>
      </c>
      <c r="SO36">
        <v>3.4000000000000002E-2</v>
      </c>
      <c r="SP36">
        <v>3.5000000000000003E-2</v>
      </c>
      <c r="SQ36">
        <v>2.8000000000000001E-2</v>
      </c>
      <c r="SR36">
        <v>1.7999999999999999E-2</v>
      </c>
      <c r="SS36">
        <v>1.7000000000000001E-2</v>
      </c>
      <c r="ST36">
        <v>1.7000000000000001E-2</v>
      </c>
      <c r="SU36">
        <v>2.3E-2</v>
      </c>
      <c r="SV36">
        <v>0.02</v>
      </c>
      <c r="SW36">
        <v>1.9E-2</v>
      </c>
      <c r="SX36">
        <v>2.4E-2</v>
      </c>
      <c r="SY36">
        <v>0.02</v>
      </c>
      <c r="SZ36">
        <v>2.3E-2</v>
      </c>
      <c r="TA36">
        <v>2.5000000000000001E-2</v>
      </c>
      <c r="TB36">
        <v>2.7E-2</v>
      </c>
      <c r="TC36">
        <v>2.7E-2</v>
      </c>
      <c r="TD36">
        <v>1.4999999999999999E-2</v>
      </c>
      <c r="TE36">
        <v>1.7000000000000001E-2</v>
      </c>
      <c r="TF36">
        <v>1.7000000000000001E-2</v>
      </c>
      <c r="TG36">
        <v>2.8000000000000001E-2</v>
      </c>
      <c r="TH36">
        <v>2.5999999999999999E-2</v>
      </c>
      <c r="TI36">
        <v>2.7E-2</v>
      </c>
      <c r="TJ36">
        <v>1.4999999999999999E-2</v>
      </c>
      <c r="TK36">
        <v>1.7999999999999999E-2</v>
      </c>
      <c r="TL36">
        <v>1.6E-2</v>
      </c>
      <c r="TM36">
        <v>1.9E-2</v>
      </c>
      <c r="TN36">
        <v>2.1000000000000001E-2</v>
      </c>
      <c r="TO36">
        <v>2.1999999999999999E-2</v>
      </c>
      <c r="TP36">
        <v>2.5000000000000001E-2</v>
      </c>
      <c r="TQ36">
        <v>2.7E-2</v>
      </c>
      <c r="TR36">
        <v>2.5000000000000001E-2</v>
      </c>
      <c r="TS36">
        <v>1.4999999999999999E-2</v>
      </c>
      <c r="TT36">
        <v>1.6E-2</v>
      </c>
      <c r="TU36">
        <v>1.7999999999999999E-2</v>
      </c>
      <c r="TV36">
        <v>2.1000000000000001E-2</v>
      </c>
      <c r="TW36">
        <v>0.02</v>
      </c>
      <c r="TX36">
        <v>2.1000000000000001E-2</v>
      </c>
      <c r="TY36">
        <v>1.7999999999999999E-2</v>
      </c>
      <c r="TZ36">
        <v>0.02</v>
      </c>
      <c r="UA36">
        <v>1.7999999999999999E-2</v>
      </c>
      <c r="UB36">
        <v>1.7000000000000001E-2</v>
      </c>
      <c r="UC36">
        <v>1.6E-2</v>
      </c>
      <c r="UD36">
        <v>2.1000000000000001E-2</v>
      </c>
      <c r="UE36">
        <v>1.7999999999999999E-2</v>
      </c>
      <c r="UF36">
        <v>1.7999999999999999E-2</v>
      </c>
      <c r="UG36">
        <v>1.7999999999999999E-2</v>
      </c>
      <c r="UH36">
        <v>2.5999999999999999E-2</v>
      </c>
      <c r="UI36">
        <v>2.7E-2</v>
      </c>
      <c r="UJ36">
        <v>2.5000000000000001E-2</v>
      </c>
      <c r="UK36">
        <v>3.4000000000000002E-2</v>
      </c>
      <c r="UL36">
        <v>3.5999999999999997E-2</v>
      </c>
      <c r="UM36">
        <v>3.9E-2</v>
      </c>
      <c r="UN36">
        <v>2.5000000000000001E-2</v>
      </c>
      <c r="UO36">
        <v>2.4E-2</v>
      </c>
      <c r="UP36">
        <v>0.02</v>
      </c>
      <c r="UQ36">
        <v>2.5000000000000001E-2</v>
      </c>
      <c r="UR36">
        <v>0.02</v>
      </c>
      <c r="US36">
        <v>3.1E-2</v>
      </c>
      <c r="UT36">
        <v>2.5999999999999999E-2</v>
      </c>
      <c r="UU36">
        <v>2.4E-2</v>
      </c>
      <c r="UV36">
        <v>2.1000000000000001E-2</v>
      </c>
      <c r="UW36">
        <v>4.7E-2</v>
      </c>
      <c r="UX36">
        <v>3.5999999999999997E-2</v>
      </c>
      <c r="UY36">
        <v>2.3E-2</v>
      </c>
      <c r="UZ36">
        <v>0.02</v>
      </c>
      <c r="VA36">
        <v>1.7000000000000001E-2</v>
      </c>
      <c r="VB36">
        <v>2.1999999999999999E-2</v>
      </c>
      <c r="VC36">
        <v>2.1000000000000001E-2</v>
      </c>
      <c r="VD36">
        <v>0.02</v>
      </c>
      <c r="VE36">
        <v>1.9E-2</v>
      </c>
      <c r="VF36">
        <v>3.4000000000000002E-2</v>
      </c>
      <c r="VG36">
        <v>2.7E-2</v>
      </c>
      <c r="VH36">
        <v>2.1000000000000001E-2</v>
      </c>
    </row>
    <row r="37" spans="1:580" x14ac:dyDescent="0.25">
      <c r="A37" t="s">
        <v>106</v>
      </c>
      <c r="B37">
        <v>741.89599999999996</v>
      </c>
      <c r="C37">
        <v>619.91099999999994</v>
      </c>
      <c r="D37">
        <v>30</v>
      </c>
      <c r="E37" t="s">
        <v>165</v>
      </c>
      <c r="F37">
        <v>-40</v>
      </c>
      <c r="G37">
        <v>-22</v>
      </c>
      <c r="H37">
        <v>-29</v>
      </c>
      <c r="I37">
        <v>-1</v>
      </c>
      <c r="J37">
        <v>14.9</v>
      </c>
      <c r="K37">
        <v>0</v>
      </c>
      <c r="L37">
        <v>0</v>
      </c>
      <c r="P37">
        <v>1</v>
      </c>
      <c r="Q37" t="s">
        <v>106</v>
      </c>
      <c r="R37">
        <v>14.878</v>
      </c>
      <c r="S37">
        <v>325277.09899999999</v>
      </c>
      <c r="T37">
        <v>298982.96500000003</v>
      </c>
      <c r="U37">
        <v>241922.05600000001</v>
      </c>
      <c r="V37">
        <v>2419121.7439999999</v>
      </c>
      <c r="W37">
        <v>1252231.2990000001</v>
      </c>
      <c r="X37">
        <v>227206.73300000001</v>
      </c>
      <c r="Y37">
        <v>175816.11900000001</v>
      </c>
      <c r="Z37">
        <v>249493.34400000001</v>
      </c>
      <c r="AA37">
        <v>247815.97899999999</v>
      </c>
      <c r="AB37">
        <v>541986.56099999999</v>
      </c>
      <c r="AC37">
        <v>15125874.512</v>
      </c>
      <c r="AD37">
        <v>5277502.6830000002</v>
      </c>
      <c r="AE37">
        <v>142383349.15400001</v>
      </c>
      <c r="AF37">
        <v>201350210.57100001</v>
      </c>
      <c r="AG37">
        <v>1158914.1299999999</v>
      </c>
      <c r="AH37">
        <v>39978390.090000004</v>
      </c>
      <c r="AI37">
        <v>120207438.23800001</v>
      </c>
      <c r="AJ37">
        <v>186952425.75099999</v>
      </c>
      <c r="AK37">
        <v>121935269.495</v>
      </c>
      <c r="AL37">
        <v>119640837.538</v>
      </c>
      <c r="AM37">
        <v>44919021.877999999</v>
      </c>
      <c r="AN37">
        <v>99403960.109999999</v>
      </c>
      <c r="AO37">
        <v>142743711.366</v>
      </c>
      <c r="AP37">
        <v>2770210.7250000001</v>
      </c>
      <c r="AQ37">
        <v>3387986.4530000002</v>
      </c>
      <c r="AR37">
        <v>5212869.9589999998</v>
      </c>
      <c r="AS37">
        <v>14910690.085999999</v>
      </c>
      <c r="AT37">
        <v>14133206.596999999</v>
      </c>
      <c r="AU37">
        <v>15382279.175000001</v>
      </c>
      <c r="AV37">
        <v>10621132.007999999</v>
      </c>
      <c r="AW37">
        <v>11226134.358999999</v>
      </c>
      <c r="AX37">
        <v>9717368.8739999998</v>
      </c>
      <c r="AY37">
        <v>11614224.627</v>
      </c>
      <c r="AZ37">
        <v>12268002.529999999</v>
      </c>
      <c r="BA37">
        <v>13134124.197000001</v>
      </c>
      <c r="BB37">
        <v>13544238.620999999</v>
      </c>
      <c r="BC37">
        <v>15832410.436000001</v>
      </c>
      <c r="BD37">
        <v>15698823.069</v>
      </c>
      <c r="BE37">
        <v>13892209.692</v>
      </c>
      <c r="BF37">
        <v>15228675.432</v>
      </c>
      <c r="BG37">
        <v>14482922.786</v>
      </c>
      <c r="BH37">
        <v>12973179.486</v>
      </c>
      <c r="BI37">
        <v>15094849.532</v>
      </c>
      <c r="BJ37">
        <v>13975191.857000001</v>
      </c>
      <c r="BK37">
        <v>9746257.4560000002</v>
      </c>
      <c r="BL37">
        <v>7912834.9340000004</v>
      </c>
      <c r="BM37">
        <v>8928230.1400000006</v>
      </c>
      <c r="BN37">
        <v>10029942.579</v>
      </c>
      <c r="BO37">
        <v>11779875.858999999</v>
      </c>
      <c r="BP37">
        <v>18206869.75</v>
      </c>
      <c r="BQ37">
        <v>6701214.4709999999</v>
      </c>
      <c r="BR37">
        <v>8446728.1300000008</v>
      </c>
      <c r="BS37">
        <v>8915274.5850000009</v>
      </c>
      <c r="BT37">
        <v>7794288.2379999999</v>
      </c>
      <c r="BU37">
        <v>8145932.9560000002</v>
      </c>
      <c r="BV37">
        <v>7612184.6509999996</v>
      </c>
      <c r="BW37">
        <v>6542237.6299999999</v>
      </c>
      <c r="BX37">
        <v>9815898.6469999999</v>
      </c>
      <c r="BY37">
        <v>9607660.8110000007</v>
      </c>
      <c r="BZ37">
        <v>12132706.988</v>
      </c>
      <c r="CA37">
        <v>12568210.895</v>
      </c>
      <c r="CB37">
        <v>14052873.43</v>
      </c>
      <c r="CC37">
        <v>7964788.1629999997</v>
      </c>
      <c r="CD37">
        <v>9210727.0830000006</v>
      </c>
      <c r="CE37">
        <v>9215466.6740000006</v>
      </c>
      <c r="CF37">
        <v>6861861.2999999998</v>
      </c>
      <c r="CG37">
        <v>7738625.5630000001</v>
      </c>
      <c r="CH37">
        <v>8600543.9189999998</v>
      </c>
      <c r="CI37">
        <v>8480170.4419999998</v>
      </c>
      <c r="CJ37">
        <v>9237716.1600000001</v>
      </c>
      <c r="CK37">
        <v>9897719.6349999998</v>
      </c>
      <c r="CL37">
        <v>75956.351999999999</v>
      </c>
      <c r="CM37">
        <v>77706.600999999995</v>
      </c>
      <c r="CN37">
        <v>77752.027000000002</v>
      </c>
      <c r="CO37">
        <v>15469810.789000001</v>
      </c>
      <c r="CP37">
        <v>18223116.188999999</v>
      </c>
      <c r="CQ37">
        <v>15708022.266000001</v>
      </c>
      <c r="CR37">
        <v>1941488.2919999999</v>
      </c>
      <c r="CS37">
        <v>4639374.68</v>
      </c>
      <c r="CT37">
        <v>5655548.3810000001</v>
      </c>
      <c r="CU37">
        <v>12671052.42</v>
      </c>
      <c r="CV37">
        <v>12775219.945</v>
      </c>
      <c r="CW37">
        <v>11135164.834000001</v>
      </c>
      <c r="CX37">
        <v>9143240.5720000006</v>
      </c>
      <c r="CY37">
        <v>9518991.4570000004</v>
      </c>
      <c r="CZ37">
        <v>9393548.9800000004</v>
      </c>
      <c r="DA37">
        <v>13687316.356000001</v>
      </c>
      <c r="DB37">
        <v>10974426.421</v>
      </c>
      <c r="DC37">
        <v>12139732.521</v>
      </c>
      <c r="DD37">
        <v>14681070.759</v>
      </c>
      <c r="DE37">
        <v>15928669.543</v>
      </c>
      <c r="DF37">
        <v>18756889.989999998</v>
      </c>
      <c r="DG37">
        <v>15585258.743000001</v>
      </c>
      <c r="DH37">
        <v>16606324.308</v>
      </c>
      <c r="DI37">
        <v>17176289.192000002</v>
      </c>
      <c r="DJ37">
        <v>13997762.282</v>
      </c>
      <c r="DK37">
        <v>12059164.298</v>
      </c>
      <c r="DL37">
        <v>12149086.641000001</v>
      </c>
      <c r="DM37">
        <v>13212448.816</v>
      </c>
      <c r="DN37">
        <v>16136090.880000001</v>
      </c>
      <c r="DO37">
        <v>17016401.506999999</v>
      </c>
      <c r="DP37">
        <v>9933079.0969999991</v>
      </c>
      <c r="DQ37">
        <v>20748229.221000001</v>
      </c>
      <c r="DR37">
        <v>18950503.699000001</v>
      </c>
      <c r="DS37">
        <v>16248915.923</v>
      </c>
      <c r="DT37">
        <v>22018137.862</v>
      </c>
      <c r="DU37">
        <v>24163936.030000001</v>
      </c>
      <c r="DV37">
        <v>6936485.7460000003</v>
      </c>
      <c r="DW37">
        <v>13550910.646</v>
      </c>
      <c r="DX37">
        <v>8611723.2589999996</v>
      </c>
      <c r="DY37">
        <v>13641211.445</v>
      </c>
      <c r="DZ37">
        <v>14942850.99</v>
      </c>
      <c r="EA37">
        <v>22449109.556000002</v>
      </c>
      <c r="EB37">
        <v>19139988.793000001</v>
      </c>
      <c r="EC37">
        <v>24070638.535999998</v>
      </c>
      <c r="ED37">
        <v>25028459.873</v>
      </c>
      <c r="EE37">
        <v>12311335.354</v>
      </c>
      <c r="EF37">
        <v>13091554.513</v>
      </c>
      <c r="EG37">
        <v>15092677.677999999</v>
      </c>
      <c r="EI37" t="s">
        <v>106</v>
      </c>
      <c r="EJ37">
        <v>14.878</v>
      </c>
      <c r="EK37">
        <v>14419.793</v>
      </c>
      <c r="EL37">
        <v>8701.366</v>
      </c>
      <c r="EM37">
        <v>9207.1409999999996</v>
      </c>
      <c r="EN37">
        <v>94726.732999999993</v>
      </c>
      <c r="EO37">
        <v>44047.686000000002</v>
      </c>
      <c r="EP37">
        <v>5763.6130000000003</v>
      </c>
      <c r="EQ37">
        <v>6363.0209999999997</v>
      </c>
      <c r="ER37">
        <v>4591.5460000000003</v>
      </c>
      <c r="ES37">
        <v>6792.3770000000004</v>
      </c>
      <c r="ET37">
        <v>7875.0370000000003</v>
      </c>
      <c r="EU37">
        <v>379413.87699999998</v>
      </c>
      <c r="EV37">
        <v>122665.838</v>
      </c>
      <c r="EW37">
        <v>1959299.111</v>
      </c>
      <c r="EX37">
        <v>1599552.952</v>
      </c>
      <c r="EY37">
        <v>26382.503000000001</v>
      </c>
      <c r="EZ37">
        <v>664522.25300000003</v>
      </c>
      <c r="FA37">
        <v>1762611.976</v>
      </c>
      <c r="FB37">
        <v>1643876.659</v>
      </c>
      <c r="FC37">
        <v>622279.75</v>
      </c>
      <c r="FD37">
        <v>860837.93</v>
      </c>
      <c r="FE37">
        <v>811419.96499999997</v>
      </c>
      <c r="FF37">
        <v>1491120.4450000001</v>
      </c>
      <c r="FG37">
        <v>1741551.5819999999</v>
      </c>
      <c r="FH37">
        <v>37313.315000000002</v>
      </c>
      <c r="FI37">
        <v>101137.25199999999</v>
      </c>
      <c r="FJ37">
        <v>107397.51300000001</v>
      </c>
      <c r="FK37">
        <v>155797.764</v>
      </c>
      <c r="FL37">
        <v>152576.06099999999</v>
      </c>
      <c r="FM37">
        <v>131017.36</v>
      </c>
      <c r="FN37">
        <v>69170.326000000001</v>
      </c>
      <c r="FO37">
        <v>101509.102</v>
      </c>
      <c r="FP37">
        <v>91098.642999999996</v>
      </c>
      <c r="FQ37">
        <v>124467.49800000001</v>
      </c>
      <c r="FR37">
        <v>119479.15700000001</v>
      </c>
      <c r="FS37">
        <v>124290.923</v>
      </c>
      <c r="FT37">
        <v>117062.12300000001</v>
      </c>
      <c r="FU37">
        <v>130338.465</v>
      </c>
      <c r="FV37">
        <v>124337.649</v>
      </c>
      <c r="FW37">
        <v>102783.19100000001</v>
      </c>
      <c r="FX37">
        <v>110280.159</v>
      </c>
      <c r="FY37">
        <v>106038.52</v>
      </c>
      <c r="FZ37">
        <v>106267.046</v>
      </c>
      <c r="GA37">
        <v>129125.554</v>
      </c>
      <c r="GB37">
        <v>122555.61500000001</v>
      </c>
      <c r="GC37">
        <v>109014.53200000001</v>
      </c>
      <c r="GD37">
        <v>22674.983</v>
      </c>
      <c r="GE37">
        <v>37236.5</v>
      </c>
      <c r="GF37">
        <v>86060.631999999998</v>
      </c>
      <c r="GG37">
        <v>86297.231</v>
      </c>
      <c r="GH37">
        <v>112980.567</v>
      </c>
      <c r="GI37">
        <v>48273.504999999997</v>
      </c>
      <c r="GJ37">
        <v>58314.211000000003</v>
      </c>
      <c r="GK37">
        <v>58697.686000000002</v>
      </c>
      <c r="GL37">
        <v>86629.739000000001</v>
      </c>
      <c r="GM37">
        <v>97338.589000000007</v>
      </c>
      <c r="GN37">
        <v>89120.684999999998</v>
      </c>
      <c r="GO37">
        <v>21634.045999999998</v>
      </c>
      <c r="GP37">
        <v>62585.97</v>
      </c>
      <c r="GQ37">
        <v>56146.692999999999</v>
      </c>
      <c r="GR37">
        <v>67074.532000000007</v>
      </c>
      <c r="GS37">
        <v>58689.972999999998</v>
      </c>
      <c r="GT37">
        <v>68283.77</v>
      </c>
      <c r="GU37">
        <v>32852.625999999997</v>
      </c>
      <c r="GV37">
        <v>62353.957000000002</v>
      </c>
      <c r="GW37">
        <v>41295.089</v>
      </c>
      <c r="GX37">
        <v>50849.712</v>
      </c>
      <c r="GY37">
        <v>59653.571000000004</v>
      </c>
      <c r="GZ37">
        <v>58053.076000000001</v>
      </c>
      <c r="HA37">
        <v>54847.432000000001</v>
      </c>
      <c r="HB37">
        <v>61449.396999999997</v>
      </c>
      <c r="HC37">
        <v>64965.66</v>
      </c>
      <c r="HD37">
        <v>5349.8209999999999</v>
      </c>
      <c r="HE37">
        <v>1698.2170000000001</v>
      </c>
      <c r="HF37">
        <v>1789.2950000000001</v>
      </c>
      <c r="HG37">
        <v>108791.799</v>
      </c>
      <c r="HH37">
        <v>113856.679</v>
      </c>
      <c r="HI37">
        <v>97187.402000000002</v>
      </c>
      <c r="HJ37">
        <v>13004.117</v>
      </c>
      <c r="HK37">
        <v>21830.145</v>
      </c>
      <c r="HL37">
        <v>52427.921000000002</v>
      </c>
      <c r="HM37">
        <v>101828.898</v>
      </c>
      <c r="HN37">
        <v>92000.535000000003</v>
      </c>
      <c r="HO37">
        <v>83812.849000000002</v>
      </c>
      <c r="HP37">
        <v>73479.023000000001</v>
      </c>
      <c r="HQ37">
        <v>75997.403000000006</v>
      </c>
      <c r="HR37">
        <v>76689.210000000006</v>
      </c>
      <c r="HS37">
        <v>114374.34</v>
      </c>
      <c r="HT37">
        <v>100522.04700000001</v>
      </c>
      <c r="HU37">
        <v>100345.327</v>
      </c>
      <c r="HV37">
        <v>106606.789</v>
      </c>
      <c r="HW37">
        <v>115699.19899999999</v>
      </c>
      <c r="HX37">
        <v>115601.317</v>
      </c>
      <c r="HY37">
        <v>96167.407999999996</v>
      </c>
      <c r="HZ37">
        <v>106258.533</v>
      </c>
      <c r="IA37">
        <v>98790.077999999994</v>
      </c>
      <c r="IB37">
        <v>76664.508000000002</v>
      </c>
      <c r="IC37">
        <v>62075.017999999996</v>
      </c>
      <c r="ID37">
        <v>60835.86</v>
      </c>
      <c r="IE37">
        <v>64528.771000000001</v>
      </c>
      <c r="IF37">
        <v>74030.89</v>
      </c>
      <c r="IG37">
        <v>87286.48</v>
      </c>
      <c r="IH37">
        <v>54355.489000000001</v>
      </c>
      <c r="II37">
        <v>108858.803</v>
      </c>
      <c r="IJ37">
        <v>179815.04000000001</v>
      </c>
      <c r="IK37">
        <v>191276.46900000001</v>
      </c>
      <c r="IL37">
        <v>206663.00099999999</v>
      </c>
      <c r="IM37">
        <v>228618.467</v>
      </c>
      <c r="IN37">
        <v>66813.98</v>
      </c>
      <c r="IO37">
        <v>116815.822</v>
      </c>
      <c r="IP37">
        <v>77364.089000000007</v>
      </c>
      <c r="IQ37">
        <v>91370.884000000005</v>
      </c>
      <c r="IR37">
        <v>95387.021999999997</v>
      </c>
      <c r="IS37">
        <v>143216.98499999999</v>
      </c>
      <c r="IT37">
        <v>153114.27900000001</v>
      </c>
      <c r="IU37">
        <v>160720.36799999999</v>
      </c>
      <c r="IV37">
        <v>173572.546</v>
      </c>
      <c r="IW37">
        <v>55130.370999999999</v>
      </c>
      <c r="IX37">
        <v>75973.017000000007</v>
      </c>
      <c r="IY37">
        <v>80794.551999999996</v>
      </c>
      <c r="JB37" t="s">
        <v>106</v>
      </c>
      <c r="JC37" s="3">
        <f t="shared" si="122"/>
        <v>4.4330796863138525E-2</v>
      </c>
      <c r="JD37" s="3">
        <f t="shared" si="124"/>
        <v>2.9103216633094797E-2</v>
      </c>
      <c r="JE37" s="3">
        <f t="shared" si="125"/>
        <v>3.8058295106420552E-2</v>
      </c>
      <c r="JF37" s="3">
        <f t="shared" si="126"/>
        <v>3.9157488966789264E-2</v>
      </c>
      <c r="JG37" s="3">
        <f t="shared" si="127"/>
        <v>3.517535940458872E-2</v>
      </c>
      <c r="JH37" s="3">
        <f t="shared" si="128"/>
        <v>2.5367263213982309E-2</v>
      </c>
      <c r="JI37" s="3">
        <f t="shared" si="129"/>
        <v>3.6191340340074277E-2</v>
      </c>
      <c r="JJ37" s="3">
        <f t="shared" si="130"/>
        <v>1.8403480936148742E-2</v>
      </c>
      <c r="JK37" s="3">
        <f t="shared" si="131"/>
        <v>2.7408954932643791E-2</v>
      </c>
      <c r="JL37" s="3">
        <f t="shared" si="132"/>
        <v>1.452994883391583E-2</v>
      </c>
      <c r="JM37" s="3">
        <f t="shared" si="133"/>
        <v>2.5083764690695721E-2</v>
      </c>
      <c r="JN37" s="3">
        <f t="shared" si="134"/>
        <v>2.3243159760985763E-2</v>
      </c>
      <c r="JO37" s="3">
        <f t="shared" si="135"/>
        <v>1.3760732014252925E-2</v>
      </c>
      <c r="JP37" s="3">
        <f t="shared" si="136"/>
        <v>7.9441334948888304E-3</v>
      </c>
      <c r="JQ37" s="3">
        <f t="shared" si="137"/>
        <v>2.2764847124609657E-2</v>
      </c>
      <c r="JR37" s="3">
        <f t="shared" si="138"/>
        <v>1.662203634273458E-2</v>
      </c>
      <c r="JS37" s="3">
        <f t="shared" si="139"/>
        <v>1.4663085761050706E-2</v>
      </c>
      <c r="JT37" s="3">
        <f t="shared" si="140"/>
        <v>8.7930212854764583E-3</v>
      </c>
      <c r="JU37" s="3">
        <f t="shared" si="141"/>
        <v>5.103361419359612E-3</v>
      </c>
      <c r="JV37" s="3">
        <f t="shared" si="142"/>
        <v>7.1951847522513622E-3</v>
      </c>
      <c r="JW37" s="3">
        <f t="shared" si="143"/>
        <v>1.8064061305783002E-2</v>
      </c>
      <c r="JX37" s="3">
        <f t="shared" si="144"/>
        <v>1.5000614093743675E-2</v>
      </c>
      <c r="JY37" s="3">
        <f t="shared" si="145"/>
        <v>1.2200548558910587E-2</v>
      </c>
      <c r="JZ37" s="3">
        <f t="shared" si="146"/>
        <v>1.3469486152538089E-2</v>
      </c>
      <c r="KA37" s="3">
        <f t="shared" si="147"/>
        <v>2.9851728571832041E-2</v>
      </c>
      <c r="KB37" s="3">
        <f t="shared" si="148"/>
        <v>2.0602377163577351E-2</v>
      </c>
      <c r="KC37" s="3">
        <f t="shared" si="149"/>
        <v>1.0448729274192494E-2</v>
      </c>
      <c r="KD37" s="3">
        <f t="shared" si="150"/>
        <v>1.0795572820140244E-2</v>
      </c>
      <c r="KE37" s="3">
        <f t="shared" si="151"/>
        <v>8.5174218013761918E-3</v>
      </c>
      <c r="KF37" s="3">
        <f t="shared" si="152"/>
        <v>6.5125191879641317E-3</v>
      </c>
      <c r="KG37" s="3">
        <f t="shared" si="153"/>
        <v>9.0422133526862781E-3</v>
      </c>
      <c r="KH37" s="3">
        <f t="shared" si="154"/>
        <v>9.3748260646712173E-3</v>
      </c>
      <c r="KI37" s="3">
        <f t="shared" si="155"/>
        <v>1.0716815112275855E-2</v>
      </c>
      <c r="KJ37" s="3">
        <f t="shared" si="156"/>
        <v>9.7390880632627335E-3</v>
      </c>
      <c r="KK37" s="3">
        <f t="shared" si="157"/>
        <v>9.4632060071724918E-3</v>
      </c>
      <c r="KL37" s="3">
        <f t="shared" si="158"/>
        <v>8.6429459990831937E-3</v>
      </c>
      <c r="KM37" s="3">
        <f t="shared" si="159"/>
        <v>8.2323829038460378E-3</v>
      </c>
      <c r="KN37" s="3">
        <f t="shared" si="160"/>
        <v>7.920189204853571E-3</v>
      </c>
      <c r="KO37" s="3">
        <f t="shared" si="161"/>
        <v>7.3986207578761913E-3</v>
      </c>
      <c r="KP37" s="3">
        <f t="shared" si="162"/>
        <v>7.2416120162537853E-3</v>
      </c>
      <c r="KQ37" s="3">
        <f t="shared" si="163"/>
        <v>7.321624341082778E-3</v>
      </c>
      <c r="KR37" s="3">
        <f t="shared" si="164"/>
        <v>8.1912877344122188E-3</v>
      </c>
      <c r="KS37" s="3">
        <f t="shared" si="165"/>
        <v>8.5542789761675377E-3</v>
      </c>
      <c r="KT37" s="3">
        <f t="shared" si="166"/>
        <v>8.7695121651309143E-3</v>
      </c>
      <c r="KU37" s="3">
        <f t="shared" si="167"/>
        <v>1.1185271114799904E-2</v>
      </c>
      <c r="KV37" s="3">
        <f t="shared" si="168"/>
        <v>2.8655953509872621E-3</v>
      </c>
      <c r="KW37" s="3">
        <f t="shared" si="169"/>
        <v>4.1706474201615952E-3</v>
      </c>
      <c r="KX37" s="3">
        <f t="shared" si="170"/>
        <v>8.5803713552845048E-3</v>
      </c>
      <c r="KY37" s="3">
        <f t="shared" si="171"/>
        <v>7.3258183730406327E-3</v>
      </c>
      <c r="KZ37" s="3">
        <f t="shared" si="172"/>
        <v>6.2053811858570583E-3</v>
      </c>
      <c r="LA37" s="3">
        <f t="shared" si="173"/>
        <v>7.2036949733376172E-3</v>
      </c>
      <c r="LB37" s="3">
        <f t="shared" si="174"/>
        <v>6.9037632208010938E-3</v>
      </c>
      <c r="LC37" s="3">
        <f t="shared" si="175"/>
        <v>6.5839459503310403E-3</v>
      </c>
      <c r="LD37" s="3">
        <f t="shared" si="176"/>
        <v>1.1114515701080749E-2</v>
      </c>
      <c r="LE37" s="3">
        <f t="shared" si="177"/>
        <v>1.1949348162545816E-2</v>
      </c>
      <c r="LF37" s="3">
        <f t="shared" si="178"/>
        <v>1.1707635729552668E-2</v>
      </c>
      <c r="LG37" s="3">
        <f t="shared" si="179"/>
        <v>3.3068266888984892E-3</v>
      </c>
      <c r="LH37" s="3">
        <f t="shared" si="180"/>
        <v>6.3759796479895339E-3</v>
      </c>
      <c r="LI37" s="3">
        <f t="shared" si="181"/>
        <v>5.8439503750711665E-3</v>
      </c>
      <c r="LJ37" s="3">
        <f t="shared" si="182"/>
        <v>5.5284061558843285E-3</v>
      </c>
      <c r="LK37" s="3">
        <f t="shared" si="183"/>
        <v>4.6697158004683527E-3</v>
      </c>
      <c r="LL37" s="3">
        <f t="shared" si="184"/>
        <v>4.8590610553873046E-3</v>
      </c>
      <c r="LM37" s="3">
        <f t="shared" si="185"/>
        <v>4.1247331790461332E-3</v>
      </c>
      <c r="LN37" s="3">
        <f t="shared" si="186"/>
        <v>6.7697106252431558E-3</v>
      </c>
      <c r="LO37" s="3">
        <f t="shared" si="123"/>
        <v>4.4810632451753787E-3</v>
      </c>
      <c r="LP37" s="3">
        <f t="shared" si="202"/>
        <v>7.4104837997818465E-3</v>
      </c>
      <c r="LQ37" s="3">
        <f t="shared" si="203"/>
        <v>7.7085485677477793E-3</v>
      </c>
      <c r="LR37" s="3">
        <f t="shared" si="204"/>
        <v>6.7499307656288246E-3</v>
      </c>
      <c r="LS37" s="3">
        <f t="shared" si="205"/>
        <v>6.4677275504222706E-3</v>
      </c>
      <c r="LT37" s="3">
        <f t="shared" si="206"/>
        <v>6.6520118106768063E-3</v>
      </c>
      <c r="LU37" s="3">
        <f t="shared" si="207"/>
        <v>6.5636997607277656E-3</v>
      </c>
      <c r="LV37" s="3">
        <f t="shared" si="208"/>
        <v>7.0432832266615439E-2</v>
      </c>
      <c r="LW37" s="3">
        <f t="shared" si="209"/>
        <v>2.1854218021967017E-2</v>
      </c>
      <c r="LX37" s="3">
        <f t="shared" si="210"/>
        <v>2.3012840552697103E-2</v>
      </c>
      <c r="LY37" s="3">
        <f t="shared" si="211"/>
        <v>7.0325229237682557E-3</v>
      </c>
      <c r="LZ37" s="3">
        <f t="shared" si="212"/>
        <v>6.2479258661988441E-3</v>
      </c>
      <c r="MA37" s="3">
        <f t="shared" si="213"/>
        <v>6.1871189354220637E-3</v>
      </c>
      <c r="MB37" s="3">
        <f t="shared" si="214"/>
        <v>6.6980146383494137E-3</v>
      </c>
      <c r="MC37" s="3">
        <f t="shared" si="215"/>
        <v>4.705406763999497E-3</v>
      </c>
      <c r="MD37" s="3">
        <f t="shared" si="216"/>
        <v>9.2701746087317221E-3</v>
      </c>
      <c r="ME37" s="3">
        <f t="shared" si="217"/>
        <v>8.0363409940024545E-3</v>
      </c>
      <c r="MF37" s="3">
        <f t="shared" si="218"/>
        <v>7.2014834496847485E-3</v>
      </c>
      <c r="MG37" s="3">
        <f t="shared" si="219"/>
        <v>7.5268619952608773E-3</v>
      </c>
      <c r="MH37" s="3">
        <f t="shared" si="220"/>
        <v>8.0364311122929511E-3</v>
      </c>
      <c r="MI37" s="3">
        <f t="shared" si="221"/>
        <v>7.9837662785287658E-3</v>
      </c>
      <c r="MJ37" s="3">
        <f t="shared" si="222"/>
        <v>8.1640293954160018E-3</v>
      </c>
      <c r="MK37" s="3">
        <f t="shared" si="223"/>
        <v>8.3562282791734138E-3</v>
      </c>
      <c r="ML37" s="3">
        <f t="shared" si="224"/>
        <v>9.159662942169541E-3</v>
      </c>
      <c r="MM37" s="3">
        <f t="shared" si="225"/>
        <v>8.2658597976863948E-3</v>
      </c>
      <c r="MN37" s="3">
        <f t="shared" si="226"/>
        <v>7.261513192738097E-3</v>
      </c>
      <c r="MO37" s="3">
        <f t="shared" si="227"/>
        <v>7.2635821019242045E-3</v>
      </c>
      <c r="MP37" s="3">
        <f t="shared" si="228"/>
        <v>6.1631388285388142E-3</v>
      </c>
      <c r="MQ37" s="3">
        <f t="shared" si="229"/>
        <v>6.1704081777399335E-3</v>
      </c>
      <c r="MR37" s="3">
        <f t="shared" si="230"/>
        <v>6.3986786617680688E-3</v>
      </c>
      <c r="MS37" s="3">
        <f t="shared" si="231"/>
        <v>5.7515378843302359E-3</v>
      </c>
      <c r="MT37" s="3">
        <f t="shared" si="232"/>
        <v>5.4769116988494949E-3</v>
      </c>
      <c r="MU37" s="3">
        <f t="shared" si="233"/>
        <v>5.1475389559370276E-3</v>
      </c>
      <c r="MV37" s="3">
        <f t="shared" si="234"/>
        <v>5.0074430940919316E-3</v>
      </c>
      <c r="MW37" s="3">
        <f t="shared" si="235"/>
        <v>4.883937254830233E-3</v>
      </c>
      <c r="MX37" s="3">
        <f t="shared" si="236"/>
        <v>4.5879073531841681E-3</v>
      </c>
      <c r="MY37" s="3">
        <f t="shared" si="237"/>
        <v>5.1295498618843206E-3</v>
      </c>
      <c r="MZ37" s="3">
        <f t="shared" si="238"/>
        <v>5.4721691500892724E-3</v>
      </c>
      <c r="NA37" s="3">
        <f t="shared" si="239"/>
        <v>5.246655116467493E-3</v>
      </c>
      <c r="NB37" s="3">
        <f t="shared" si="240"/>
        <v>9.4886681038187214E-3</v>
      </c>
      <c r="NC37" s="3">
        <f t="shared" si="187"/>
        <v>1.1771644945817719E-2</v>
      </c>
      <c r="ND37" s="3">
        <f t="shared" si="188"/>
        <v>9.3860344728183987E-3</v>
      </c>
      <c r="NE37" s="3">
        <f t="shared" si="189"/>
        <v>9.4611435287763421E-3</v>
      </c>
      <c r="NF37" s="3">
        <f t="shared" si="190"/>
        <v>9.6322521874320863E-3</v>
      </c>
      <c r="NG37" s="3">
        <f t="shared" si="191"/>
        <v>8.6205145212496885E-3</v>
      </c>
      <c r="NH37" s="3">
        <f t="shared" si="192"/>
        <v>8.9835781612173631E-3</v>
      </c>
      <c r="NI37" s="3">
        <f t="shared" si="193"/>
        <v>6.6981502609499361E-3</v>
      </c>
      <c r="NJ37" s="3">
        <f t="shared" si="194"/>
        <v>6.3834553435508758E-3</v>
      </c>
      <c r="NK37" s="3">
        <f t="shared" si="195"/>
        <v>6.3796287617885585E-3</v>
      </c>
      <c r="NL37" s="3">
        <f t="shared" si="196"/>
        <v>7.9997057812279358E-3</v>
      </c>
      <c r="NM37" s="3">
        <f t="shared" si="197"/>
        <v>6.6770296832644026E-3</v>
      </c>
      <c r="NN37" s="3">
        <f t="shared" si="198"/>
        <v>6.9350070631891015E-3</v>
      </c>
      <c r="NO37" s="3">
        <f t="shared" si="199"/>
        <v>4.4780171618091719E-3</v>
      </c>
      <c r="NP37" s="3">
        <f t="shared" si="200"/>
        <v>5.8032082381476013E-3</v>
      </c>
      <c r="NQ37" s="3">
        <f t="shared" si="201"/>
        <v>5.3532284809720034E-3</v>
      </c>
      <c r="NT37" t="s">
        <v>106</v>
      </c>
      <c r="NU37">
        <v>2.1999999999999999E-2</v>
      </c>
      <c r="NV37">
        <v>0.85399999999999998</v>
      </c>
      <c r="NW37">
        <v>7.0000000000000001E-3</v>
      </c>
      <c r="NX37">
        <v>0</v>
      </c>
      <c r="NY37">
        <v>3.0000000000000001E-3</v>
      </c>
      <c r="NZ37">
        <v>1.9E-2</v>
      </c>
      <c r="OA37">
        <v>1.4E-2</v>
      </c>
      <c r="OB37">
        <v>1.7000000000000001E-2</v>
      </c>
      <c r="OC37">
        <v>1.2999999999999999E-2</v>
      </c>
      <c r="OD37">
        <v>1.0999999999999999E-2</v>
      </c>
      <c r="OE37">
        <v>1.0999999999999999E-2</v>
      </c>
      <c r="OF37">
        <v>1.4999999999999999E-2</v>
      </c>
      <c r="OG37">
        <v>1.4999999999999999E-2</v>
      </c>
      <c r="OH37">
        <v>1.4999999999999999E-2</v>
      </c>
      <c r="OI37">
        <v>2.1000000000000001E-2</v>
      </c>
      <c r="OJ37">
        <v>0.02</v>
      </c>
      <c r="OK37">
        <v>0.02</v>
      </c>
      <c r="OL37">
        <v>1.6E-2</v>
      </c>
      <c r="OM37">
        <v>0.02</v>
      </c>
      <c r="ON37">
        <v>1.7999999999999999E-2</v>
      </c>
      <c r="OO37">
        <v>2.5000000000000001E-2</v>
      </c>
      <c r="OP37">
        <v>1.7000000000000001E-2</v>
      </c>
      <c r="OQ37">
        <v>1.4999999999999999E-2</v>
      </c>
      <c r="OR37">
        <v>0.01</v>
      </c>
      <c r="OS37">
        <v>7.0000000000000001E-3</v>
      </c>
      <c r="OT37">
        <v>0.01</v>
      </c>
      <c r="OU37">
        <v>0.01</v>
      </c>
      <c r="OV37">
        <v>1.7000000000000001E-2</v>
      </c>
      <c r="OW37">
        <v>2.3E-2</v>
      </c>
      <c r="OX37">
        <v>6.0000000000000001E-3</v>
      </c>
      <c r="OY37">
        <v>8.9999999999999993E-3</v>
      </c>
      <c r="OZ37">
        <v>1.0999999999999999E-2</v>
      </c>
      <c r="PA37">
        <v>8.0000000000000002E-3</v>
      </c>
      <c r="PB37">
        <v>7.0000000000000001E-3</v>
      </c>
      <c r="PC37">
        <v>8.0000000000000002E-3</v>
      </c>
      <c r="PD37">
        <v>3.1E-2</v>
      </c>
      <c r="PE37">
        <v>8.0000000000000002E-3</v>
      </c>
      <c r="PF37">
        <v>8.9999999999999993E-3</v>
      </c>
      <c r="PG37">
        <v>1.6E-2</v>
      </c>
      <c r="PH37">
        <v>1.2E-2</v>
      </c>
      <c r="PI37">
        <v>1.4E-2</v>
      </c>
      <c r="PJ37">
        <v>7.0000000000000001E-3</v>
      </c>
      <c r="PK37">
        <v>8.0000000000000002E-3</v>
      </c>
      <c r="PL37">
        <v>1.0999999999999999E-2</v>
      </c>
      <c r="PM37">
        <v>7.0000000000000001E-3</v>
      </c>
      <c r="PN37">
        <v>7.0000000000000001E-3</v>
      </c>
      <c r="PO37">
        <v>8.0000000000000002E-3</v>
      </c>
      <c r="PP37">
        <v>8.0000000000000002E-3</v>
      </c>
      <c r="PQ37">
        <v>0.01</v>
      </c>
      <c r="PR37">
        <v>0.01</v>
      </c>
      <c r="PS37">
        <v>-5.0000000000000001E-3</v>
      </c>
      <c r="PT37">
        <v>-5.0000000000000001E-3</v>
      </c>
      <c r="PU37">
        <v>-5.0000000000000001E-3</v>
      </c>
      <c r="PV37">
        <v>0.02</v>
      </c>
      <c r="PW37">
        <v>1.9E-2</v>
      </c>
      <c r="PX37">
        <v>1.7999999999999999E-2</v>
      </c>
      <c r="PY37">
        <v>6.0000000000000001E-3</v>
      </c>
      <c r="PZ37">
        <v>2E-3</v>
      </c>
      <c r="QA37">
        <v>4.0000000000000001E-3</v>
      </c>
      <c r="QB37">
        <v>0.01</v>
      </c>
      <c r="QC37">
        <v>1.2E-2</v>
      </c>
      <c r="QD37">
        <v>0.01</v>
      </c>
      <c r="QE37">
        <v>1.2E-2</v>
      </c>
      <c r="QF37">
        <v>0.01</v>
      </c>
      <c r="QG37">
        <v>7.0000000000000001E-3</v>
      </c>
      <c r="QH37">
        <v>0.01</v>
      </c>
      <c r="QI37">
        <v>1.2E-2</v>
      </c>
      <c r="QJ37">
        <v>1.2E-2</v>
      </c>
      <c r="QK37">
        <v>1.4999999999999999E-2</v>
      </c>
      <c r="QL37">
        <v>1.4E-2</v>
      </c>
      <c r="QM37">
        <v>1.7999999999999999E-2</v>
      </c>
      <c r="QN37">
        <v>1.7000000000000001E-2</v>
      </c>
      <c r="QO37">
        <v>1.4999999999999999E-2</v>
      </c>
      <c r="QP37">
        <v>1.9E-2</v>
      </c>
      <c r="QQ37">
        <v>1.2999999999999999E-2</v>
      </c>
      <c r="QR37">
        <v>8.9999999999999993E-3</v>
      </c>
      <c r="QS37">
        <v>1.0999999999999999E-2</v>
      </c>
      <c r="QT37">
        <v>1.6E-2</v>
      </c>
      <c r="QU37">
        <v>1.6E-2</v>
      </c>
      <c r="QV37">
        <v>1.7999999999999999E-2</v>
      </c>
      <c r="QW37">
        <v>0.04</v>
      </c>
      <c r="QX37">
        <v>2.1000000000000001E-2</v>
      </c>
      <c r="QY37">
        <v>2.1999999999999999E-2</v>
      </c>
      <c r="QZ37">
        <v>2.3E-2</v>
      </c>
      <c r="RA37">
        <v>2.8000000000000001E-2</v>
      </c>
      <c r="RB37">
        <v>0.03</v>
      </c>
      <c r="RC37">
        <v>8.0000000000000002E-3</v>
      </c>
      <c r="RD37">
        <v>1.7000000000000001E-2</v>
      </c>
      <c r="RE37">
        <v>6.0000000000000001E-3</v>
      </c>
      <c r="RF37">
        <v>1.2E-2</v>
      </c>
      <c r="RG37">
        <v>2.3E-2</v>
      </c>
      <c r="RH37">
        <v>1.7000000000000001E-2</v>
      </c>
      <c r="RI37">
        <v>0.02</v>
      </c>
      <c r="RJ37">
        <v>2.1000000000000001E-2</v>
      </c>
      <c r="RK37">
        <v>2.5000000000000001E-2</v>
      </c>
      <c r="RL37">
        <v>0.01</v>
      </c>
      <c r="RM37">
        <v>8.9999999999999993E-3</v>
      </c>
      <c r="RN37">
        <v>1.0999999999999999E-2</v>
      </c>
      <c r="RP37" t="s">
        <v>106</v>
      </c>
      <c r="RQ37">
        <v>1.2999999999999999E-2</v>
      </c>
      <c r="RR37">
        <v>8.9999999999999993E-3</v>
      </c>
      <c r="RS37">
        <v>1.0999999999999999E-2</v>
      </c>
      <c r="RT37">
        <v>1.7000000000000001E-2</v>
      </c>
      <c r="RU37">
        <v>1.6E-2</v>
      </c>
      <c r="RV37">
        <v>1.7000000000000001E-2</v>
      </c>
      <c r="RW37">
        <v>1.4999999999999999E-2</v>
      </c>
      <c r="RX37">
        <v>1.4E-2</v>
      </c>
      <c r="RY37">
        <v>1.4E-2</v>
      </c>
      <c r="RZ37">
        <v>1.6E-2</v>
      </c>
      <c r="SA37">
        <v>1.6E-2</v>
      </c>
      <c r="SB37">
        <v>1.6E-2</v>
      </c>
      <c r="SC37">
        <v>1.7999999999999999E-2</v>
      </c>
      <c r="SD37">
        <v>1.7999999999999999E-2</v>
      </c>
      <c r="SE37">
        <v>1.7999999999999999E-2</v>
      </c>
      <c r="SF37">
        <v>1.6E-2</v>
      </c>
      <c r="SG37">
        <v>1.7999999999999999E-2</v>
      </c>
      <c r="SH37">
        <v>1.7000000000000001E-2</v>
      </c>
      <c r="SI37">
        <v>1.9E-2</v>
      </c>
      <c r="SJ37">
        <v>1.7000000000000001E-2</v>
      </c>
      <c r="SK37">
        <v>1.6E-2</v>
      </c>
      <c r="SL37">
        <v>1.4E-2</v>
      </c>
      <c r="SM37">
        <v>1.2999999999999999E-2</v>
      </c>
      <c r="SN37">
        <v>1.4E-2</v>
      </c>
      <c r="SO37">
        <v>1.4E-2</v>
      </c>
      <c r="SP37">
        <v>1.7000000000000001E-2</v>
      </c>
      <c r="SQ37">
        <v>1.9E-2</v>
      </c>
      <c r="SR37">
        <v>1.2E-2</v>
      </c>
      <c r="SS37">
        <v>1.4E-2</v>
      </c>
      <c r="ST37">
        <v>1.4E-2</v>
      </c>
      <c r="SU37">
        <v>1.2999999999999999E-2</v>
      </c>
      <c r="SV37">
        <v>1.2999999999999999E-2</v>
      </c>
      <c r="SW37">
        <v>1.2999999999999999E-2</v>
      </c>
      <c r="SX37">
        <v>2.1000000000000001E-2</v>
      </c>
      <c r="SY37">
        <v>1.2999999999999999E-2</v>
      </c>
      <c r="SZ37">
        <v>1.2999999999999999E-2</v>
      </c>
      <c r="TA37">
        <v>1.6E-2</v>
      </c>
      <c r="TB37">
        <v>1.4999999999999999E-2</v>
      </c>
      <c r="TC37">
        <v>1.6E-2</v>
      </c>
      <c r="TD37">
        <v>1.2999999999999999E-2</v>
      </c>
      <c r="TE37">
        <v>1.2999999999999999E-2</v>
      </c>
      <c r="TF37">
        <v>1.4E-2</v>
      </c>
      <c r="TG37">
        <v>1.2999999999999999E-2</v>
      </c>
      <c r="TH37">
        <v>1.2999999999999999E-2</v>
      </c>
      <c r="TI37">
        <v>1.2999999999999999E-2</v>
      </c>
      <c r="TJ37">
        <v>1.2999999999999999E-2</v>
      </c>
      <c r="TK37">
        <v>1.4E-2</v>
      </c>
      <c r="TL37">
        <v>1.4E-2</v>
      </c>
      <c r="TM37">
        <v>0.01</v>
      </c>
      <c r="TN37">
        <v>0.01</v>
      </c>
      <c r="TO37">
        <v>0.01</v>
      </c>
      <c r="TP37">
        <v>1.7999999999999999E-2</v>
      </c>
      <c r="TQ37">
        <v>1.7000000000000001E-2</v>
      </c>
      <c r="TR37">
        <v>1.7000000000000001E-2</v>
      </c>
      <c r="TS37">
        <v>1.2E-2</v>
      </c>
      <c r="TT37">
        <v>0.01</v>
      </c>
      <c r="TU37">
        <v>1.2E-2</v>
      </c>
      <c r="TV37">
        <v>1.4E-2</v>
      </c>
      <c r="TW37">
        <v>1.4999999999999999E-2</v>
      </c>
      <c r="TX37">
        <v>1.4E-2</v>
      </c>
      <c r="TY37">
        <v>1.4999999999999999E-2</v>
      </c>
      <c r="TZ37">
        <v>1.4E-2</v>
      </c>
      <c r="UA37">
        <v>1.2999999999999999E-2</v>
      </c>
      <c r="UB37">
        <v>1.4E-2</v>
      </c>
      <c r="UC37">
        <v>1.4999999999999999E-2</v>
      </c>
      <c r="UD37">
        <v>1.4999999999999999E-2</v>
      </c>
      <c r="UE37">
        <v>1.6E-2</v>
      </c>
      <c r="UF37">
        <v>1.6E-2</v>
      </c>
      <c r="UG37">
        <v>1.7000000000000001E-2</v>
      </c>
      <c r="UH37">
        <v>1.7000000000000001E-2</v>
      </c>
      <c r="UI37">
        <v>1.6E-2</v>
      </c>
      <c r="UJ37">
        <v>1.7000000000000001E-2</v>
      </c>
      <c r="UK37">
        <v>1.4999999999999999E-2</v>
      </c>
      <c r="UL37">
        <v>1.4E-2</v>
      </c>
      <c r="UM37">
        <v>1.4999999999999999E-2</v>
      </c>
      <c r="UN37">
        <v>1.6E-2</v>
      </c>
      <c r="UO37">
        <v>1.6E-2</v>
      </c>
      <c r="UP37">
        <v>1.7000000000000001E-2</v>
      </c>
      <c r="UQ37">
        <v>2.4E-2</v>
      </c>
      <c r="UR37">
        <v>1.7999999999999999E-2</v>
      </c>
      <c r="US37">
        <v>1.7999999999999999E-2</v>
      </c>
      <c r="UT37">
        <v>1.9E-2</v>
      </c>
      <c r="UU37">
        <v>0.02</v>
      </c>
      <c r="UV37">
        <v>2.1000000000000001E-2</v>
      </c>
      <c r="UW37">
        <v>1.2999999999999999E-2</v>
      </c>
      <c r="UX37">
        <v>1.7000000000000001E-2</v>
      </c>
      <c r="UY37">
        <v>1.2E-2</v>
      </c>
      <c r="UZ37">
        <v>1.4999999999999999E-2</v>
      </c>
      <c r="VA37">
        <v>1.9E-2</v>
      </c>
      <c r="VB37">
        <v>1.7000000000000001E-2</v>
      </c>
      <c r="VC37">
        <v>1.7999999999999999E-2</v>
      </c>
      <c r="VD37">
        <v>1.7999999999999999E-2</v>
      </c>
      <c r="VE37">
        <v>1.9E-2</v>
      </c>
      <c r="VF37">
        <v>1.4E-2</v>
      </c>
      <c r="VG37">
        <v>1.4E-2</v>
      </c>
      <c r="VH37">
        <v>1.4999999999999999E-2</v>
      </c>
    </row>
    <row r="38" spans="1:580" x14ac:dyDescent="0.25">
      <c r="A38" t="s">
        <v>106</v>
      </c>
      <c r="B38">
        <v>741.89599999999996</v>
      </c>
      <c r="C38">
        <v>407.92200000000003</v>
      </c>
      <c r="D38">
        <v>30</v>
      </c>
      <c r="E38" t="s">
        <v>169</v>
      </c>
      <c r="F38">
        <v>-40</v>
      </c>
      <c r="G38">
        <v>-46</v>
      </c>
      <c r="H38">
        <v>-19</v>
      </c>
      <c r="I38">
        <v>-1</v>
      </c>
      <c r="P38">
        <v>1</v>
      </c>
      <c r="Q38" t="s">
        <v>106</v>
      </c>
      <c r="R38">
        <v>14.878</v>
      </c>
      <c r="S38">
        <v>63534.836000000003</v>
      </c>
      <c r="T38">
        <v>58042.553999999996</v>
      </c>
      <c r="U38">
        <v>44989.493999999999</v>
      </c>
      <c r="V38">
        <v>459543.114</v>
      </c>
      <c r="W38">
        <v>237897.09899999999</v>
      </c>
      <c r="X38">
        <v>42632.885000000002</v>
      </c>
      <c r="Y38">
        <v>30115.092000000001</v>
      </c>
      <c r="Z38">
        <v>45342.271000000001</v>
      </c>
      <c r="AA38">
        <v>40099.135000000002</v>
      </c>
      <c r="AB38">
        <v>92750.620999999999</v>
      </c>
      <c r="AC38">
        <v>2706576.2930000001</v>
      </c>
      <c r="AD38">
        <v>965306.96100000001</v>
      </c>
      <c r="AE38">
        <v>28438114.982000001</v>
      </c>
      <c r="AF38">
        <v>41361591.501000002</v>
      </c>
      <c r="AG38">
        <v>219372.799</v>
      </c>
      <c r="AH38">
        <v>7634111.4560000002</v>
      </c>
      <c r="AI38">
        <v>23318190.177999999</v>
      </c>
      <c r="AJ38">
        <v>39815083.064999998</v>
      </c>
      <c r="AK38">
        <v>24719811.550999999</v>
      </c>
      <c r="AL38">
        <v>24053610.585000001</v>
      </c>
      <c r="AM38">
        <v>8506209.6889999993</v>
      </c>
      <c r="AN38">
        <v>19947998.026999999</v>
      </c>
      <c r="AO38">
        <v>29638100.879999999</v>
      </c>
      <c r="AP38">
        <v>503163.07900000003</v>
      </c>
      <c r="AQ38">
        <v>628468.73600000003</v>
      </c>
      <c r="AR38">
        <v>938301.49</v>
      </c>
      <c r="AS38">
        <v>2752456.2689999999</v>
      </c>
      <c r="AT38">
        <v>2632575.7590000001</v>
      </c>
      <c r="AU38">
        <v>2868222.7719999999</v>
      </c>
      <c r="AV38">
        <v>1921637.1029999999</v>
      </c>
      <c r="AW38">
        <v>2106100.4559999998</v>
      </c>
      <c r="AX38">
        <v>1748325.44</v>
      </c>
      <c r="AY38">
        <v>2150856.0410000002</v>
      </c>
      <c r="AZ38">
        <v>2260585.5959999999</v>
      </c>
      <c r="BA38">
        <v>2460016.1749999998</v>
      </c>
      <c r="BB38">
        <v>2473995.7239999999</v>
      </c>
      <c r="BC38">
        <v>2889258.6140000001</v>
      </c>
      <c r="BD38">
        <v>2913639.9</v>
      </c>
      <c r="BE38">
        <v>2505452.2089999998</v>
      </c>
      <c r="BF38">
        <v>2764202.841</v>
      </c>
      <c r="BG38">
        <v>2614822.3650000002</v>
      </c>
      <c r="BH38">
        <v>2359821.7370000002</v>
      </c>
      <c r="BI38">
        <v>2833898.39</v>
      </c>
      <c r="BJ38">
        <v>2565485.0639999998</v>
      </c>
      <c r="BK38">
        <v>1805827.719</v>
      </c>
      <c r="BL38">
        <v>1428917.888</v>
      </c>
      <c r="BM38">
        <v>1650946.804</v>
      </c>
      <c r="BN38">
        <v>1818071.9450000001</v>
      </c>
      <c r="BO38">
        <v>2116199.338</v>
      </c>
      <c r="BP38">
        <v>3336218.7850000001</v>
      </c>
      <c r="BQ38">
        <v>1199199.8940000001</v>
      </c>
      <c r="BR38">
        <v>1539650.189</v>
      </c>
      <c r="BS38">
        <v>1627908.6129999999</v>
      </c>
      <c r="BT38">
        <v>1425764.773</v>
      </c>
      <c r="BU38">
        <v>1492317.6869999999</v>
      </c>
      <c r="BV38">
        <v>1409473.0959999999</v>
      </c>
      <c r="BW38">
        <v>1197699.4080000001</v>
      </c>
      <c r="BX38">
        <v>1817010.27</v>
      </c>
      <c r="BY38">
        <v>1788190.3089999999</v>
      </c>
      <c r="BZ38">
        <v>2235614.003</v>
      </c>
      <c r="CA38">
        <v>2328352.7119999998</v>
      </c>
      <c r="CB38">
        <v>2615706.0350000001</v>
      </c>
      <c r="CC38">
        <v>1436462.6189999999</v>
      </c>
      <c r="CD38">
        <v>1663279.175</v>
      </c>
      <c r="CE38">
        <v>1695544.9310000001</v>
      </c>
      <c r="CF38">
        <v>1263610.5290000001</v>
      </c>
      <c r="CG38">
        <v>1436074.8770000001</v>
      </c>
      <c r="CH38">
        <v>1563851.709</v>
      </c>
      <c r="CI38">
        <v>1514774.9850000001</v>
      </c>
      <c r="CJ38">
        <v>1687400.97</v>
      </c>
      <c r="CK38">
        <v>1804668.548</v>
      </c>
      <c r="CL38">
        <v>15969.921</v>
      </c>
      <c r="CM38">
        <v>13930.085999999999</v>
      </c>
      <c r="CN38">
        <v>15896.895</v>
      </c>
      <c r="CO38">
        <v>2808463.446</v>
      </c>
      <c r="CP38">
        <v>3253802.28</v>
      </c>
      <c r="CQ38">
        <v>2802125.3870000001</v>
      </c>
      <c r="CR38">
        <v>350592.03600000002</v>
      </c>
      <c r="CS38">
        <v>866913.58900000004</v>
      </c>
      <c r="CT38">
        <v>1022737.699</v>
      </c>
      <c r="CU38">
        <v>2321720.966</v>
      </c>
      <c r="CV38">
        <v>2296885.969</v>
      </c>
      <c r="CW38">
        <v>2009338.1810000001</v>
      </c>
      <c r="CX38">
        <v>1727636.236</v>
      </c>
      <c r="CY38">
        <v>1715554.8640000001</v>
      </c>
      <c r="CZ38">
        <v>1761579.4010000001</v>
      </c>
      <c r="DA38">
        <v>2512787.5359999998</v>
      </c>
      <c r="DB38">
        <v>2029389.899</v>
      </c>
      <c r="DC38">
        <v>2199299.1359999999</v>
      </c>
      <c r="DD38">
        <v>2672422.7519999999</v>
      </c>
      <c r="DE38">
        <v>2843261.5970000001</v>
      </c>
      <c r="DF38">
        <v>3398596.2390000001</v>
      </c>
      <c r="DG38">
        <v>2843945.6129999999</v>
      </c>
      <c r="DH38">
        <v>3017266.375</v>
      </c>
      <c r="DI38">
        <v>3128836.0350000001</v>
      </c>
      <c r="DJ38">
        <v>2623632.5419999999</v>
      </c>
      <c r="DK38">
        <v>2273339.94</v>
      </c>
      <c r="DL38">
        <v>2205535.4180000001</v>
      </c>
      <c r="DM38">
        <v>2401019.3650000002</v>
      </c>
      <c r="DN38">
        <v>2930617.18</v>
      </c>
      <c r="DO38">
        <v>3245295.09</v>
      </c>
      <c r="DP38">
        <v>1876244.6040000001</v>
      </c>
      <c r="DQ38">
        <v>3710332.8790000002</v>
      </c>
      <c r="DR38">
        <v>3379427.514</v>
      </c>
      <c r="DS38">
        <v>2903157.7119999998</v>
      </c>
      <c r="DT38">
        <v>3993276.4989999998</v>
      </c>
      <c r="DU38">
        <v>4544408.3020000001</v>
      </c>
      <c r="DV38">
        <v>1254117.801</v>
      </c>
      <c r="DW38">
        <v>2468435.3590000002</v>
      </c>
      <c r="DX38">
        <v>1581580.1880000001</v>
      </c>
      <c r="DY38">
        <v>2437045.747</v>
      </c>
      <c r="DZ38">
        <v>2689144.43</v>
      </c>
      <c r="EA38">
        <v>4128685.165</v>
      </c>
      <c r="EB38">
        <v>3614539.139</v>
      </c>
      <c r="EC38">
        <v>4388246.6960000005</v>
      </c>
      <c r="ED38">
        <v>4667409.523</v>
      </c>
      <c r="EE38">
        <v>2210765.2749999999</v>
      </c>
      <c r="EF38">
        <v>2452737.5649999999</v>
      </c>
      <c r="EG38">
        <v>2757945.8530000001</v>
      </c>
      <c r="EI38" t="s">
        <v>106</v>
      </c>
      <c r="EJ38">
        <v>14.878</v>
      </c>
      <c r="EK38">
        <v>3838.1080000000002</v>
      </c>
      <c r="EL38">
        <v>2090.4050000000002</v>
      </c>
      <c r="EM38">
        <v>1984.171</v>
      </c>
      <c r="EN38">
        <v>18112.227999999999</v>
      </c>
      <c r="EO38">
        <v>9052.7029999999995</v>
      </c>
      <c r="EP38">
        <v>1203.0930000000001</v>
      </c>
      <c r="EQ38">
        <v>1974.547</v>
      </c>
      <c r="ER38">
        <v>1299.1579999999999</v>
      </c>
      <c r="ES38">
        <v>1481.386</v>
      </c>
      <c r="ET38">
        <v>1970.057</v>
      </c>
      <c r="EU38">
        <v>71124.826000000001</v>
      </c>
      <c r="EV38">
        <v>23772.903999999999</v>
      </c>
      <c r="EW38">
        <v>364690.95299999998</v>
      </c>
      <c r="EX38">
        <v>298873.81300000002</v>
      </c>
      <c r="EY38">
        <v>5731.5940000000001</v>
      </c>
      <c r="EZ38">
        <v>122418.486</v>
      </c>
      <c r="FA38">
        <v>317312.42099999997</v>
      </c>
      <c r="FB38">
        <v>298627.11300000001</v>
      </c>
      <c r="FC38">
        <v>113357.66800000001</v>
      </c>
      <c r="FD38">
        <v>163570.25399999999</v>
      </c>
      <c r="FE38">
        <v>144624.72700000001</v>
      </c>
      <c r="FF38">
        <v>267505.36300000001</v>
      </c>
      <c r="FG38">
        <v>311972.3</v>
      </c>
      <c r="FH38">
        <v>9089.4590000000007</v>
      </c>
      <c r="FI38">
        <v>20654.629000000001</v>
      </c>
      <c r="FJ38">
        <v>18795.297999999999</v>
      </c>
      <c r="FK38">
        <v>27908.7</v>
      </c>
      <c r="FL38">
        <v>28785.656999999999</v>
      </c>
      <c r="FM38">
        <v>21797.812000000002</v>
      </c>
      <c r="FN38">
        <v>14737.834000000001</v>
      </c>
      <c r="FO38">
        <v>18024.741999999998</v>
      </c>
      <c r="FP38">
        <v>16939.931</v>
      </c>
      <c r="FQ38">
        <v>21410.146000000001</v>
      </c>
      <c r="FR38">
        <v>20961.642</v>
      </c>
      <c r="FS38">
        <v>22143.08</v>
      </c>
      <c r="FT38">
        <v>19809.95</v>
      </c>
      <c r="FU38">
        <v>21474.55</v>
      </c>
      <c r="FV38">
        <v>21089.796999999999</v>
      </c>
      <c r="FW38">
        <v>19250.564999999999</v>
      </c>
      <c r="FX38">
        <v>20996.61</v>
      </c>
      <c r="FY38">
        <v>19315.114000000001</v>
      </c>
      <c r="FZ38">
        <v>17938.215</v>
      </c>
      <c r="GA38">
        <v>23043.705000000002</v>
      </c>
      <c r="GB38">
        <v>22450.071</v>
      </c>
      <c r="GC38">
        <v>17205.525000000001</v>
      </c>
      <c r="GD38">
        <v>5388.7340000000004</v>
      </c>
      <c r="GE38">
        <v>7806.7120000000004</v>
      </c>
      <c r="GF38">
        <v>14609.813</v>
      </c>
      <c r="GG38">
        <v>13682.226000000001</v>
      </c>
      <c r="GH38">
        <v>19565.424999999999</v>
      </c>
      <c r="GI38">
        <v>8924.7839999999997</v>
      </c>
      <c r="GJ38">
        <v>9781.0679999999993</v>
      </c>
      <c r="GK38">
        <v>9777.7819999999992</v>
      </c>
      <c r="GL38">
        <v>14425.039000000001</v>
      </c>
      <c r="GM38">
        <v>17221.039000000001</v>
      </c>
      <c r="GN38">
        <v>17054.611000000001</v>
      </c>
      <c r="GO38">
        <v>5522.2809999999999</v>
      </c>
      <c r="GP38">
        <v>11702.566999999999</v>
      </c>
      <c r="GQ38">
        <v>9167.4369999999999</v>
      </c>
      <c r="GR38">
        <v>11610.831</v>
      </c>
      <c r="GS38">
        <v>9825.7720000000008</v>
      </c>
      <c r="GT38">
        <v>12493.084999999999</v>
      </c>
      <c r="GU38">
        <v>7469.2280000000001</v>
      </c>
      <c r="GV38">
        <v>12366.868</v>
      </c>
      <c r="GW38">
        <v>8488.4940000000006</v>
      </c>
      <c r="GX38">
        <v>7909.848</v>
      </c>
      <c r="GY38">
        <v>11217.22</v>
      </c>
      <c r="GZ38">
        <v>10889.075999999999</v>
      </c>
      <c r="HA38">
        <v>11159.745000000001</v>
      </c>
      <c r="HB38">
        <v>10962.106</v>
      </c>
      <c r="HC38">
        <v>12816.834999999999</v>
      </c>
      <c r="HD38">
        <v>1354.76</v>
      </c>
      <c r="HE38">
        <v>926.221</v>
      </c>
      <c r="HF38">
        <v>825.00599999999997</v>
      </c>
      <c r="HG38">
        <v>18858.985000000001</v>
      </c>
      <c r="HH38">
        <v>20833.101999999999</v>
      </c>
      <c r="HI38">
        <v>17344.335999999999</v>
      </c>
      <c r="HJ38">
        <v>3054.7930000000001</v>
      </c>
      <c r="HK38">
        <v>6740.2650000000003</v>
      </c>
      <c r="HL38">
        <v>9259.3459999999995</v>
      </c>
      <c r="HM38">
        <v>17891.028999999999</v>
      </c>
      <c r="HN38">
        <v>17096.649000000001</v>
      </c>
      <c r="HO38">
        <v>15046.232</v>
      </c>
      <c r="HP38">
        <v>13562.226000000001</v>
      </c>
      <c r="HQ38">
        <v>12855.713</v>
      </c>
      <c r="HR38">
        <v>12002.108</v>
      </c>
      <c r="HS38">
        <v>21236.206999999999</v>
      </c>
      <c r="HT38">
        <v>16002.744000000001</v>
      </c>
      <c r="HU38">
        <v>17270.536</v>
      </c>
      <c r="HV38">
        <v>18017.66</v>
      </c>
      <c r="HW38">
        <v>20481.043000000001</v>
      </c>
      <c r="HX38">
        <v>20012.482</v>
      </c>
      <c r="HY38">
        <v>17346.557000000001</v>
      </c>
      <c r="HZ38">
        <v>16279</v>
      </c>
      <c r="IA38">
        <v>16548.147000000001</v>
      </c>
      <c r="IB38">
        <v>13560.527</v>
      </c>
      <c r="IC38">
        <v>10712.416999999999</v>
      </c>
      <c r="ID38">
        <v>9313.6810000000005</v>
      </c>
      <c r="IE38">
        <v>10662.044</v>
      </c>
      <c r="IF38">
        <v>13782.99</v>
      </c>
      <c r="IG38">
        <v>15252.705</v>
      </c>
      <c r="IH38">
        <v>9509.8559999999998</v>
      </c>
      <c r="II38">
        <v>18783.464</v>
      </c>
      <c r="IJ38">
        <v>32196.124</v>
      </c>
      <c r="IK38">
        <v>33293.476999999999</v>
      </c>
      <c r="IL38">
        <v>36025.142</v>
      </c>
      <c r="IM38">
        <v>38538.699000000001</v>
      </c>
      <c r="IN38">
        <v>10488.985000000001</v>
      </c>
      <c r="IO38">
        <v>19034.77</v>
      </c>
      <c r="IP38">
        <v>14708.573</v>
      </c>
      <c r="IQ38">
        <v>14850.558999999999</v>
      </c>
      <c r="IR38">
        <v>16450.624</v>
      </c>
      <c r="IS38">
        <v>24176.062999999998</v>
      </c>
      <c r="IT38">
        <v>25926.975999999999</v>
      </c>
      <c r="IU38">
        <v>27158.811000000002</v>
      </c>
      <c r="IV38">
        <v>32144.263999999999</v>
      </c>
      <c r="IW38">
        <v>10811.144</v>
      </c>
      <c r="IX38">
        <v>13388.753000000001</v>
      </c>
      <c r="IY38">
        <v>14151.607</v>
      </c>
      <c r="JB38" t="s">
        <v>106</v>
      </c>
      <c r="JC38" s="3">
        <f t="shared" si="122"/>
        <v>6.0409505109921116E-2</v>
      </c>
      <c r="JD38" s="3">
        <f t="shared" si="124"/>
        <v>3.6015041653749427E-2</v>
      </c>
      <c r="JE38" s="3">
        <f t="shared" si="125"/>
        <v>4.410298546589566E-2</v>
      </c>
      <c r="JF38" s="3">
        <f t="shared" si="126"/>
        <v>3.9413555438456642E-2</v>
      </c>
      <c r="JG38" s="3">
        <f t="shared" si="127"/>
        <v>3.8053019721774752E-2</v>
      </c>
      <c r="JH38" s="3">
        <f t="shared" si="128"/>
        <v>2.8219835462695055E-2</v>
      </c>
      <c r="JI38" s="3">
        <f t="shared" si="129"/>
        <v>6.5566693271267448E-2</v>
      </c>
      <c r="JJ38" s="3">
        <f t="shared" si="130"/>
        <v>2.8652248141695414E-2</v>
      </c>
      <c r="JK38" s="3">
        <f t="shared" si="131"/>
        <v>3.6943091166430395E-2</v>
      </c>
      <c r="JL38" s="3">
        <f t="shared" si="132"/>
        <v>2.1240364525429972E-2</v>
      </c>
      <c r="JM38" s="3">
        <f t="shared" si="133"/>
        <v>2.6278522494987359E-2</v>
      </c>
      <c r="JN38" s="3">
        <f t="shared" si="134"/>
        <v>2.4627299875029079E-2</v>
      </c>
      <c r="JO38" s="3">
        <f t="shared" si="135"/>
        <v>1.282401991942266E-2</v>
      </c>
      <c r="JP38" s="3">
        <f t="shared" si="136"/>
        <v>7.2258779740807149E-3</v>
      </c>
      <c r="JQ38" s="3">
        <f t="shared" si="137"/>
        <v>2.6127186351850306E-2</v>
      </c>
      <c r="JR38" s="3">
        <f t="shared" si="138"/>
        <v>1.6035721603695697E-2</v>
      </c>
      <c r="JS38" s="3">
        <f t="shared" si="139"/>
        <v>1.360793520328068E-2</v>
      </c>
      <c r="JT38" s="3">
        <f t="shared" si="140"/>
        <v>7.5003513746907721E-3</v>
      </c>
      <c r="JU38" s="3">
        <f t="shared" si="141"/>
        <v>4.5857011395952288E-3</v>
      </c>
      <c r="JV38" s="3">
        <f t="shared" si="142"/>
        <v>6.8002370547232327E-3</v>
      </c>
      <c r="JW38" s="3">
        <f t="shared" si="143"/>
        <v>1.7002252740962266E-2</v>
      </c>
      <c r="JX38" s="3">
        <f t="shared" si="144"/>
        <v>1.3410135826057651E-2</v>
      </c>
      <c r="JY38" s="3">
        <f t="shared" si="145"/>
        <v>1.0526055676209709E-2</v>
      </c>
      <c r="JZ38" s="3">
        <f t="shared" si="146"/>
        <v>1.8064638244254007E-2</v>
      </c>
      <c r="KA38" s="3">
        <f t="shared" si="147"/>
        <v>3.286500635092849E-2</v>
      </c>
      <c r="KB38" s="3">
        <f t="shared" si="148"/>
        <v>2.0031192745947786E-2</v>
      </c>
      <c r="KC38" s="3">
        <f t="shared" si="149"/>
        <v>1.013956163966215E-2</v>
      </c>
      <c r="KD38" s="3">
        <f t="shared" si="150"/>
        <v>1.0934407832933327E-2</v>
      </c>
      <c r="KE38" s="3">
        <f t="shared" si="151"/>
        <v>7.5997625473144398E-3</v>
      </c>
      <c r="KF38" s="3">
        <f t="shared" si="152"/>
        <v>7.6694158210162339E-3</v>
      </c>
      <c r="KG38" s="3">
        <f t="shared" si="153"/>
        <v>8.5583486526722447E-3</v>
      </c>
      <c r="KH38" s="3">
        <f t="shared" si="154"/>
        <v>9.689232114588461E-3</v>
      </c>
      <c r="KI38" s="3">
        <f t="shared" si="155"/>
        <v>9.9542440739296308E-3</v>
      </c>
      <c r="KJ38" s="3">
        <f t="shared" si="156"/>
        <v>9.2726601625218886E-3</v>
      </c>
      <c r="KK38" s="3">
        <f t="shared" si="157"/>
        <v>9.0011928478478404E-3</v>
      </c>
      <c r="KL38" s="3">
        <f t="shared" si="158"/>
        <v>8.007269296315081E-3</v>
      </c>
      <c r="KM38" s="3">
        <f t="shared" si="159"/>
        <v>7.4325468464277802E-3</v>
      </c>
      <c r="KN38" s="3">
        <f t="shared" si="160"/>
        <v>7.238299077384271E-3</v>
      </c>
      <c r="KO38" s="3">
        <f t="shared" si="161"/>
        <v>7.6834692479260938E-3</v>
      </c>
      <c r="KP38" s="3">
        <f t="shared" si="162"/>
        <v>7.5959005933168419E-3</v>
      </c>
      <c r="KQ38" s="3">
        <f t="shared" si="163"/>
        <v>7.3867786426096288E-3</v>
      </c>
      <c r="KR38" s="3">
        <f t="shared" si="164"/>
        <v>7.6015127408753077E-3</v>
      </c>
      <c r="KS38" s="3">
        <f t="shared" si="165"/>
        <v>8.1314506833817714E-3</v>
      </c>
      <c r="KT38" s="3">
        <f t="shared" si="166"/>
        <v>8.750809472652615E-3</v>
      </c>
      <c r="KU38" s="3">
        <f t="shared" si="167"/>
        <v>9.5277776606108242E-3</v>
      </c>
      <c r="KV38" s="3">
        <f t="shared" si="168"/>
        <v>3.7711992027354342E-3</v>
      </c>
      <c r="KW38" s="3">
        <f t="shared" si="169"/>
        <v>4.7286272223220592E-3</v>
      </c>
      <c r="KX38" s="3">
        <f t="shared" si="170"/>
        <v>8.0358827604041817E-3</v>
      </c>
      <c r="KY38" s="3">
        <f t="shared" si="171"/>
        <v>6.4654712598724009E-3</v>
      </c>
      <c r="KZ38" s="3">
        <f t="shared" si="172"/>
        <v>5.8645509365177918E-3</v>
      </c>
      <c r="LA38" s="3">
        <f t="shared" si="173"/>
        <v>7.4422821788541612E-3</v>
      </c>
      <c r="LB38" s="3">
        <f t="shared" si="174"/>
        <v>6.3527858924583283E-3</v>
      </c>
      <c r="LC38" s="3">
        <f t="shared" si="175"/>
        <v>6.0063457628502636E-3</v>
      </c>
      <c r="LD38" s="3">
        <f t="shared" si="176"/>
        <v>1.0117404548891882E-2</v>
      </c>
      <c r="LE38" s="3">
        <f t="shared" si="177"/>
        <v>1.1539794207371076E-2</v>
      </c>
      <c r="LF38" s="3">
        <f t="shared" si="178"/>
        <v>1.2099990449196912E-2</v>
      </c>
      <c r="LG38" s="3">
        <f t="shared" si="179"/>
        <v>4.6107403603225291E-3</v>
      </c>
      <c r="LH38" s="3">
        <f t="shared" si="180"/>
        <v>6.4405618356796627E-3</v>
      </c>
      <c r="LI38" s="3">
        <f t="shared" si="181"/>
        <v>5.1266562366768763E-3</v>
      </c>
      <c r="LJ38" s="3">
        <f t="shared" si="182"/>
        <v>5.193575896563214E-3</v>
      </c>
      <c r="LK38" s="3">
        <f t="shared" si="183"/>
        <v>4.2200530655683586E-3</v>
      </c>
      <c r="LL38" s="3">
        <f t="shared" si="184"/>
        <v>4.7761808218636462E-3</v>
      </c>
      <c r="LM38" s="3">
        <f t="shared" si="185"/>
        <v>5.1997371189510923E-3</v>
      </c>
      <c r="LN38" s="3">
        <f t="shared" si="186"/>
        <v>7.4352328736395079E-3</v>
      </c>
      <c r="LO38" s="3">
        <f t="shared" si="123"/>
        <v>5.0063515538887248E-3</v>
      </c>
      <c r="LP38" s="3">
        <f t="shared" si="202"/>
        <v>6.2597199203932872E-3</v>
      </c>
      <c r="LQ38" s="3">
        <f t="shared" si="203"/>
        <v>7.8110272518888994E-3</v>
      </c>
      <c r="LR38" s="3">
        <f t="shared" si="204"/>
        <v>6.962985005121095E-3</v>
      </c>
      <c r="LS38" s="3">
        <f t="shared" si="205"/>
        <v>7.3672625376765121E-3</v>
      </c>
      <c r="LT38" s="3">
        <f t="shared" si="206"/>
        <v>6.4964440550250484E-3</v>
      </c>
      <c r="LU38" s="3">
        <f t="shared" si="207"/>
        <v>7.1020437598937969E-3</v>
      </c>
      <c r="LV38" s="3">
        <f t="shared" si="208"/>
        <v>8.4831978818179499E-2</v>
      </c>
      <c r="LW38" s="3">
        <f t="shared" si="209"/>
        <v>6.6490687853614117E-2</v>
      </c>
      <c r="LX38" s="3">
        <f t="shared" si="210"/>
        <v>5.1897304473609462E-2</v>
      </c>
      <c r="LY38" s="3">
        <f t="shared" si="211"/>
        <v>6.7150544639846457E-3</v>
      </c>
      <c r="LZ38" s="3">
        <f t="shared" si="212"/>
        <v>6.4026945116038214E-3</v>
      </c>
      <c r="MA38" s="3">
        <f t="shared" si="213"/>
        <v>6.1897073130510842E-3</v>
      </c>
      <c r="MB38" s="3">
        <f t="shared" si="214"/>
        <v>8.7132412785326362E-3</v>
      </c>
      <c r="MC38" s="3">
        <f t="shared" si="215"/>
        <v>7.7750136640204401E-3</v>
      </c>
      <c r="MD38" s="3">
        <f t="shared" si="216"/>
        <v>9.0534904590429104E-3</v>
      </c>
      <c r="ME38" s="3">
        <f t="shared" si="217"/>
        <v>7.7059342022584802E-3</v>
      </c>
      <c r="MF38" s="3">
        <f t="shared" si="218"/>
        <v>7.4434034735487561E-3</v>
      </c>
      <c r="MG38" s="3">
        <f t="shared" si="219"/>
        <v>7.4881531353332698E-3</v>
      </c>
      <c r="MH38" s="3">
        <f t="shared" si="220"/>
        <v>7.850162966829553E-3</v>
      </c>
      <c r="MI38" s="3">
        <f t="shared" si="221"/>
        <v>7.493618111417041E-3</v>
      </c>
      <c r="MJ38" s="3">
        <f t="shared" si="222"/>
        <v>6.8132654101125019E-3</v>
      </c>
      <c r="MK38" s="3">
        <f t="shared" si="223"/>
        <v>8.4512545114757368E-3</v>
      </c>
      <c r="ML38" s="3">
        <f t="shared" si="224"/>
        <v>7.8854950484800856E-3</v>
      </c>
      <c r="MM38" s="3">
        <f t="shared" si="225"/>
        <v>7.8527453211348873E-3</v>
      </c>
      <c r="MN38" s="3">
        <f t="shared" si="226"/>
        <v>6.742069527179359E-3</v>
      </c>
      <c r="MO38" s="3">
        <f t="shared" si="227"/>
        <v>7.2033621604181931E-3</v>
      </c>
      <c r="MP38" s="3">
        <f t="shared" si="228"/>
        <v>5.8884552893780804E-3</v>
      </c>
      <c r="MQ38" s="3">
        <f t="shared" si="229"/>
        <v>6.0994686117438078E-3</v>
      </c>
      <c r="MR38" s="3">
        <f t="shared" si="230"/>
        <v>5.3952810182362502E-3</v>
      </c>
      <c r="MS38" s="3">
        <f t="shared" si="231"/>
        <v>5.2889147321521432E-3</v>
      </c>
      <c r="MT38" s="3">
        <f t="shared" si="232"/>
        <v>5.1686075633376564E-3</v>
      </c>
      <c r="MU38" s="3">
        <f t="shared" si="233"/>
        <v>4.712193197115958E-3</v>
      </c>
      <c r="MV38" s="3">
        <f t="shared" si="234"/>
        <v>4.2228662137948035E-3</v>
      </c>
      <c r="MW38" s="3">
        <f t="shared" si="235"/>
        <v>4.4406322395488043E-3</v>
      </c>
      <c r="MX38" s="3">
        <f t="shared" si="236"/>
        <v>4.703101481169915E-3</v>
      </c>
      <c r="MY38" s="3">
        <f t="shared" si="237"/>
        <v>4.6999439425399062E-3</v>
      </c>
      <c r="MZ38" s="3">
        <f t="shared" si="238"/>
        <v>5.0685587474712862E-3</v>
      </c>
      <c r="NA38" s="3">
        <f t="shared" si="239"/>
        <v>5.0624740724240554E-3</v>
      </c>
      <c r="NB38" s="3">
        <f t="shared" si="240"/>
        <v>9.5270941207114771E-3</v>
      </c>
      <c r="NC38" s="3">
        <f t="shared" si="187"/>
        <v>1.1468022168545557E-2</v>
      </c>
      <c r="ND38" s="3">
        <f t="shared" si="188"/>
        <v>9.021449431067809E-3</v>
      </c>
      <c r="NE38" s="3">
        <f t="shared" si="189"/>
        <v>8.4804657589942056E-3</v>
      </c>
      <c r="NF38" s="3">
        <f t="shared" si="190"/>
        <v>8.3636361684973817E-3</v>
      </c>
      <c r="NG38" s="3">
        <f t="shared" si="191"/>
        <v>7.7112693798517245E-3</v>
      </c>
      <c r="NH38" s="3">
        <f t="shared" si="192"/>
        <v>9.2999223887597158E-3</v>
      </c>
      <c r="NI38" s="3">
        <f t="shared" si="193"/>
        <v>6.0936726437248942E-3</v>
      </c>
      <c r="NJ38" s="3">
        <f t="shared" si="194"/>
        <v>6.117419286401065E-3</v>
      </c>
      <c r="NK38" s="3">
        <f t="shared" si="195"/>
        <v>5.8556324916579101E-3</v>
      </c>
      <c r="NL38" s="3">
        <f t="shared" si="196"/>
        <v>7.1729686698517722E-3</v>
      </c>
      <c r="NM38" s="3">
        <f t="shared" si="197"/>
        <v>6.188989106915059E-3</v>
      </c>
      <c r="NN38" s="3">
        <f t="shared" si="198"/>
        <v>6.8869602809866828E-3</v>
      </c>
      <c r="NO38" s="3">
        <f t="shared" si="199"/>
        <v>4.8902269825999512E-3</v>
      </c>
      <c r="NP38" s="3">
        <f t="shared" si="200"/>
        <v>5.4586977388263718E-3</v>
      </c>
      <c r="NQ38" s="3">
        <f t="shared" si="201"/>
        <v>5.1312127772945079E-3</v>
      </c>
      <c r="NT38" t="s">
        <v>106</v>
      </c>
      <c r="NU38">
        <v>1.9E-2</v>
      </c>
      <c r="NV38">
        <v>0.879</v>
      </c>
      <c r="NW38">
        <v>7.0000000000000001E-3</v>
      </c>
      <c r="NX38">
        <v>0</v>
      </c>
      <c r="NY38">
        <v>2E-3</v>
      </c>
      <c r="NZ38">
        <v>1.7999999999999999E-2</v>
      </c>
      <c r="OA38">
        <v>1.4E-2</v>
      </c>
      <c r="OB38">
        <v>1.6E-2</v>
      </c>
      <c r="OC38">
        <v>1.2999999999999999E-2</v>
      </c>
      <c r="OD38">
        <v>1.0999999999999999E-2</v>
      </c>
      <c r="OE38">
        <v>0.01</v>
      </c>
      <c r="OF38">
        <v>1.4999999999999999E-2</v>
      </c>
      <c r="OG38">
        <v>1.4E-2</v>
      </c>
      <c r="OH38">
        <v>1.4999999999999999E-2</v>
      </c>
      <c r="OI38">
        <v>0.02</v>
      </c>
      <c r="OJ38">
        <v>1.9E-2</v>
      </c>
      <c r="OK38">
        <v>1.9E-2</v>
      </c>
      <c r="OL38">
        <v>1.4999999999999999E-2</v>
      </c>
      <c r="OM38">
        <v>1.9E-2</v>
      </c>
      <c r="ON38">
        <v>1.7000000000000001E-2</v>
      </c>
      <c r="OO38">
        <v>2.4E-2</v>
      </c>
      <c r="OP38">
        <v>1.7000000000000001E-2</v>
      </c>
      <c r="OQ38">
        <v>1.4999999999999999E-2</v>
      </c>
      <c r="OR38">
        <v>0.01</v>
      </c>
      <c r="OS38">
        <v>7.0000000000000001E-3</v>
      </c>
      <c r="OT38">
        <v>0.01</v>
      </c>
      <c r="OU38">
        <v>8.9999999999999993E-3</v>
      </c>
      <c r="OV38">
        <v>1.6E-2</v>
      </c>
      <c r="OW38">
        <v>2.1999999999999999E-2</v>
      </c>
      <c r="OX38">
        <v>5.0000000000000001E-3</v>
      </c>
      <c r="OY38">
        <v>8.9999999999999993E-3</v>
      </c>
      <c r="OZ38">
        <v>1.0999999999999999E-2</v>
      </c>
      <c r="PA38">
        <v>8.0000000000000002E-3</v>
      </c>
      <c r="PB38">
        <v>6.0000000000000001E-3</v>
      </c>
      <c r="PC38">
        <v>7.0000000000000001E-3</v>
      </c>
      <c r="PD38">
        <v>2.9000000000000001E-2</v>
      </c>
      <c r="PE38">
        <v>8.0000000000000002E-3</v>
      </c>
      <c r="PF38">
        <v>8.9999999999999993E-3</v>
      </c>
      <c r="PG38">
        <v>1.4999999999999999E-2</v>
      </c>
      <c r="PH38">
        <v>1.2E-2</v>
      </c>
      <c r="PI38">
        <v>1.4E-2</v>
      </c>
      <c r="PJ38">
        <v>7.0000000000000001E-3</v>
      </c>
      <c r="PK38">
        <v>8.0000000000000002E-3</v>
      </c>
      <c r="PL38">
        <v>0.01</v>
      </c>
      <c r="PM38">
        <v>7.0000000000000001E-3</v>
      </c>
      <c r="PN38">
        <v>7.0000000000000001E-3</v>
      </c>
      <c r="PO38">
        <v>8.0000000000000002E-3</v>
      </c>
      <c r="PP38">
        <v>8.0000000000000002E-3</v>
      </c>
      <c r="PQ38">
        <v>0.01</v>
      </c>
      <c r="PR38">
        <v>8.9999999999999993E-3</v>
      </c>
      <c r="PS38">
        <v>-5.0000000000000001E-3</v>
      </c>
      <c r="PT38">
        <v>-5.0000000000000001E-3</v>
      </c>
      <c r="PU38">
        <v>-5.0000000000000001E-3</v>
      </c>
      <c r="PV38">
        <v>1.9E-2</v>
      </c>
      <c r="PW38">
        <v>1.7000000000000001E-2</v>
      </c>
      <c r="PX38">
        <v>1.7000000000000001E-2</v>
      </c>
      <c r="PY38">
        <v>5.0000000000000001E-3</v>
      </c>
      <c r="PZ38">
        <v>2E-3</v>
      </c>
      <c r="QA38">
        <v>4.0000000000000001E-3</v>
      </c>
      <c r="QB38">
        <v>0.01</v>
      </c>
      <c r="QC38">
        <v>1.0999999999999999E-2</v>
      </c>
      <c r="QD38">
        <v>8.9999999999999993E-3</v>
      </c>
      <c r="QE38">
        <v>1.2E-2</v>
      </c>
      <c r="QF38">
        <v>8.9999999999999993E-3</v>
      </c>
      <c r="QG38">
        <v>7.0000000000000001E-3</v>
      </c>
      <c r="QH38">
        <v>0.01</v>
      </c>
      <c r="QI38">
        <v>1.2E-2</v>
      </c>
      <c r="QJ38">
        <v>1.2E-2</v>
      </c>
      <c r="QK38">
        <v>1.4E-2</v>
      </c>
      <c r="QL38">
        <v>1.2999999999999999E-2</v>
      </c>
      <c r="QM38">
        <v>1.7000000000000001E-2</v>
      </c>
      <c r="QN38">
        <v>1.6E-2</v>
      </c>
      <c r="QO38">
        <v>1.4E-2</v>
      </c>
      <c r="QP38">
        <v>1.7999999999999999E-2</v>
      </c>
      <c r="QQ38">
        <v>1.2999999999999999E-2</v>
      </c>
      <c r="QR38">
        <v>0.01</v>
      </c>
      <c r="QS38">
        <v>1.0999999999999999E-2</v>
      </c>
      <c r="QT38">
        <v>1.4999999999999999E-2</v>
      </c>
      <c r="QU38">
        <v>1.6E-2</v>
      </c>
      <c r="QV38">
        <v>1.9E-2</v>
      </c>
      <c r="QW38">
        <v>0.04</v>
      </c>
      <c r="QX38">
        <v>0.02</v>
      </c>
      <c r="QY38">
        <v>0.02</v>
      </c>
      <c r="QZ38">
        <v>2.1000000000000001E-2</v>
      </c>
      <c r="RA38">
        <v>2.5999999999999999E-2</v>
      </c>
      <c r="RB38">
        <v>2.9000000000000001E-2</v>
      </c>
      <c r="RC38">
        <v>8.0000000000000002E-3</v>
      </c>
      <c r="RD38">
        <v>1.6E-2</v>
      </c>
      <c r="RE38">
        <v>6.0000000000000001E-3</v>
      </c>
      <c r="RF38">
        <v>1.0999999999999999E-2</v>
      </c>
      <c r="RG38">
        <v>2.1999999999999999E-2</v>
      </c>
      <c r="RH38">
        <v>1.6E-2</v>
      </c>
      <c r="RI38">
        <v>0.02</v>
      </c>
      <c r="RJ38">
        <v>0.02</v>
      </c>
      <c r="RK38">
        <v>2.4E-2</v>
      </c>
      <c r="RL38">
        <v>8.9999999999999993E-3</v>
      </c>
      <c r="RM38">
        <v>8.9999999999999993E-3</v>
      </c>
      <c r="RN38">
        <v>1.0999999999999999E-2</v>
      </c>
      <c r="RP38" t="s">
        <v>106</v>
      </c>
      <c r="RQ38">
        <v>1.0999999999999999E-2</v>
      </c>
      <c r="RR38">
        <v>8.0000000000000002E-3</v>
      </c>
      <c r="RS38">
        <v>8.9999999999999993E-3</v>
      </c>
      <c r="RT38">
        <v>1.4999999999999999E-2</v>
      </c>
      <c r="RU38">
        <v>1.4E-2</v>
      </c>
      <c r="RV38">
        <v>1.4E-2</v>
      </c>
      <c r="RW38">
        <v>1.2999999999999999E-2</v>
      </c>
      <c r="RX38">
        <v>1.2E-2</v>
      </c>
      <c r="RY38">
        <v>1.2E-2</v>
      </c>
      <c r="RZ38">
        <v>1.4E-2</v>
      </c>
      <c r="SA38">
        <v>1.4E-2</v>
      </c>
      <c r="SB38">
        <v>1.4E-2</v>
      </c>
      <c r="SC38">
        <v>1.4999999999999999E-2</v>
      </c>
      <c r="SD38">
        <v>1.4999999999999999E-2</v>
      </c>
      <c r="SE38">
        <v>1.4999999999999999E-2</v>
      </c>
      <c r="SF38">
        <v>1.4E-2</v>
      </c>
      <c r="SG38">
        <v>1.4999999999999999E-2</v>
      </c>
      <c r="SH38">
        <v>1.4E-2</v>
      </c>
      <c r="SI38">
        <v>1.7000000000000001E-2</v>
      </c>
      <c r="SJ38">
        <v>1.4E-2</v>
      </c>
      <c r="SK38">
        <v>1.4E-2</v>
      </c>
      <c r="SL38">
        <v>1.2E-2</v>
      </c>
      <c r="SM38">
        <v>1.0999999999999999E-2</v>
      </c>
      <c r="SN38">
        <v>1.2E-2</v>
      </c>
      <c r="SO38">
        <v>1.2E-2</v>
      </c>
      <c r="SP38">
        <v>1.4E-2</v>
      </c>
      <c r="SQ38">
        <v>1.6E-2</v>
      </c>
      <c r="SR38">
        <v>0.01</v>
      </c>
      <c r="SS38">
        <v>1.2E-2</v>
      </c>
      <c r="ST38">
        <v>1.2E-2</v>
      </c>
      <c r="SU38">
        <v>1.0999999999999999E-2</v>
      </c>
      <c r="SV38">
        <v>1.0999999999999999E-2</v>
      </c>
      <c r="SW38">
        <v>1.0999999999999999E-2</v>
      </c>
      <c r="SX38">
        <v>1.7999999999999999E-2</v>
      </c>
      <c r="SY38">
        <v>1.0999999999999999E-2</v>
      </c>
      <c r="SZ38">
        <v>1.2E-2</v>
      </c>
      <c r="TA38">
        <v>1.4E-2</v>
      </c>
      <c r="TB38">
        <v>1.2999999999999999E-2</v>
      </c>
      <c r="TC38">
        <v>1.4E-2</v>
      </c>
      <c r="TD38">
        <v>1.0999999999999999E-2</v>
      </c>
      <c r="TE38">
        <v>1.0999999999999999E-2</v>
      </c>
      <c r="TF38">
        <v>1.2E-2</v>
      </c>
      <c r="TG38">
        <v>1.0999999999999999E-2</v>
      </c>
      <c r="TH38">
        <v>1.0999999999999999E-2</v>
      </c>
      <c r="TI38">
        <v>1.0999999999999999E-2</v>
      </c>
      <c r="TJ38">
        <v>1.0999999999999999E-2</v>
      </c>
      <c r="TK38">
        <v>1.2E-2</v>
      </c>
      <c r="TL38">
        <v>1.2E-2</v>
      </c>
      <c r="TM38">
        <v>8.0000000000000002E-3</v>
      </c>
      <c r="TN38">
        <v>8.0000000000000002E-3</v>
      </c>
      <c r="TO38">
        <v>8.0000000000000002E-3</v>
      </c>
      <c r="TP38">
        <v>1.4999999999999999E-2</v>
      </c>
      <c r="TQ38">
        <v>1.4999999999999999E-2</v>
      </c>
      <c r="TR38">
        <v>1.4999999999999999E-2</v>
      </c>
      <c r="TS38">
        <v>0.01</v>
      </c>
      <c r="TT38">
        <v>8.9999999999999993E-3</v>
      </c>
      <c r="TU38">
        <v>0.01</v>
      </c>
      <c r="TV38">
        <v>1.2E-2</v>
      </c>
      <c r="TW38">
        <v>1.2E-2</v>
      </c>
      <c r="TX38">
        <v>1.2E-2</v>
      </c>
      <c r="TY38">
        <v>1.2999999999999999E-2</v>
      </c>
      <c r="TZ38">
        <v>1.2E-2</v>
      </c>
      <c r="UA38">
        <v>1.0999999999999999E-2</v>
      </c>
      <c r="UB38">
        <v>1.2E-2</v>
      </c>
      <c r="UC38">
        <v>1.2999999999999999E-2</v>
      </c>
      <c r="UD38">
        <v>1.2999999999999999E-2</v>
      </c>
      <c r="UE38">
        <v>1.4E-2</v>
      </c>
      <c r="UF38">
        <v>1.2999999999999999E-2</v>
      </c>
      <c r="UG38">
        <v>1.4E-2</v>
      </c>
      <c r="UH38">
        <v>1.4E-2</v>
      </c>
      <c r="UI38">
        <v>1.4E-2</v>
      </c>
      <c r="UJ38">
        <v>1.4999999999999999E-2</v>
      </c>
      <c r="UK38">
        <v>1.2999999999999999E-2</v>
      </c>
      <c r="UL38">
        <v>1.2E-2</v>
      </c>
      <c r="UM38">
        <v>1.2E-2</v>
      </c>
      <c r="UN38">
        <v>1.4E-2</v>
      </c>
      <c r="UO38">
        <v>1.4E-2</v>
      </c>
      <c r="UP38">
        <v>1.4999999999999999E-2</v>
      </c>
      <c r="UQ38">
        <v>2.1000000000000001E-2</v>
      </c>
      <c r="UR38">
        <v>1.4999999999999999E-2</v>
      </c>
      <c r="US38">
        <v>1.4999999999999999E-2</v>
      </c>
      <c r="UT38">
        <v>1.6E-2</v>
      </c>
      <c r="UU38">
        <v>1.7000000000000001E-2</v>
      </c>
      <c r="UV38">
        <v>1.7999999999999999E-2</v>
      </c>
      <c r="UW38">
        <v>1.0999999999999999E-2</v>
      </c>
      <c r="UX38">
        <v>1.4E-2</v>
      </c>
      <c r="UY38">
        <v>1.0999999999999999E-2</v>
      </c>
      <c r="UZ38">
        <v>1.2999999999999999E-2</v>
      </c>
      <c r="VA38">
        <v>1.6E-2</v>
      </c>
      <c r="VB38">
        <v>1.4E-2</v>
      </c>
      <c r="VC38">
        <v>1.4999999999999999E-2</v>
      </c>
      <c r="VD38">
        <v>1.4999999999999999E-2</v>
      </c>
      <c r="VE38">
        <v>1.7000000000000001E-2</v>
      </c>
      <c r="VF38">
        <v>1.2E-2</v>
      </c>
      <c r="VG38">
        <v>1.2E-2</v>
      </c>
      <c r="VH38">
        <v>1.2E-2</v>
      </c>
    </row>
    <row r="39" spans="1:580" x14ac:dyDescent="0.25">
      <c r="A39" t="s">
        <v>107</v>
      </c>
      <c r="B39">
        <v>743.91200000000003</v>
      </c>
      <c r="C39">
        <v>78.915999999999997</v>
      </c>
      <c r="D39">
        <v>30</v>
      </c>
      <c r="E39" t="s">
        <v>168</v>
      </c>
      <c r="F39">
        <v>-110</v>
      </c>
      <c r="G39">
        <v>-174</v>
      </c>
      <c r="H39">
        <v>-37</v>
      </c>
      <c r="I39">
        <v>-1</v>
      </c>
      <c r="J39">
        <v>16.399999999999999</v>
      </c>
      <c r="K39">
        <v>0</v>
      </c>
      <c r="L39">
        <v>0</v>
      </c>
      <c r="P39">
        <v>1</v>
      </c>
      <c r="Q39" t="s">
        <v>107</v>
      </c>
      <c r="R39">
        <v>16.425000000000001</v>
      </c>
      <c r="S39">
        <v>10148.65</v>
      </c>
      <c r="T39">
        <v>4565.0050000000001</v>
      </c>
      <c r="U39">
        <v>4743.8450000000003</v>
      </c>
      <c r="V39">
        <v>49294.235999999997</v>
      </c>
      <c r="W39">
        <v>17455.814999999999</v>
      </c>
      <c r="X39">
        <v>2275.5279999999998</v>
      </c>
      <c r="Y39">
        <v>1850.86</v>
      </c>
      <c r="Z39">
        <v>3338.1979999999999</v>
      </c>
      <c r="AA39">
        <v>2578.2249999999999</v>
      </c>
      <c r="AB39">
        <v>4021.78</v>
      </c>
      <c r="AC39">
        <v>414074.46399999998</v>
      </c>
      <c r="AD39">
        <v>129450.55899999999</v>
      </c>
      <c r="AE39">
        <v>11857567.613</v>
      </c>
      <c r="AF39">
        <v>33851454.799999997</v>
      </c>
      <c r="AG39">
        <v>20839.923999999999</v>
      </c>
      <c r="AH39">
        <v>1253885.389</v>
      </c>
      <c r="AI39">
        <v>8632682.0010000002</v>
      </c>
      <c r="AJ39">
        <v>24054482.942000002</v>
      </c>
      <c r="AK39">
        <v>9248248.0219999999</v>
      </c>
      <c r="AL39">
        <v>9179882.8210000005</v>
      </c>
      <c r="AM39">
        <v>2133615.8560000001</v>
      </c>
      <c r="AN39">
        <v>8585859.1370000001</v>
      </c>
      <c r="AO39">
        <v>21587079.886</v>
      </c>
      <c r="AP39">
        <v>162404.198</v>
      </c>
      <c r="AQ39">
        <v>320061.46399999998</v>
      </c>
      <c r="AR39">
        <v>413721.97700000001</v>
      </c>
      <c r="AS39">
        <v>111071.55499999999</v>
      </c>
      <c r="AT39">
        <v>131904.06700000001</v>
      </c>
      <c r="AU39">
        <v>217878.09599999999</v>
      </c>
      <c r="AV39">
        <v>95753.324999999997</v>
      </c>
      <c r="AW39">
        <v>113009.7</v>
      </c>
      <c r="AX39">
        <v>127378.77099999999</v>
      </c>
      <c r="AY39">
        <v>483387.86099999998</v>
      </c>
      <c r="AZ39">
        <v>513828.25599999999</v>
      </c>
      <c r="BA39">
        <v>368184.33600000001</v>
      </c>
      <c r="BB39">
        <v>166260.24600000001</v>
      </c>
      <c r="BC39">
        <v>169865.86900000001</v>
      </c>
      <c r="BD39">
        <v>186877.111</v>
      </c>
      <c r="BE39">
        <v>213946.008</v>
      </c>
      <c r="BF39">
        <v>156356.24</v>
      </c>
      <c r="BG39">
        <v>175852.06400000001</v>
      </c>
      <c r="BH39">
        <v>323001.93400000001</v>
      </c>
      <c r="BI39">
        <v>330439.36900000001</v>
      </c>
      <c r="BJ39">
        <v>198732.557</v>
      </c>
      <c r="BK39">
        <v>895698.98899999994</v>
      </c>
      <c r="BL39">
        <v>1533747.1159999999</v>
      </c>
      <c r="BM39">
        <v>1152512.06</v>
      </c>
      <c r="BN39">
        <v>572622.91799999995</v>
      </c>
      <c r="BO39">
        <v>431217.06300000002</v>
      </c>
      <c r="BP39">
        <v>55933.601000000002</v>
      </c>
      <c r="BQ39">
        <v>362411.73300000001</v>
      </c>
      <c r="BR39">
        <v>214582.95699999999</v>
      </c>
      <c r="BS39">
        <v>191936.88800000001</v>
      </c>
      <c r="BT39">
        <v>94416.504000000001</v>
      </c>
      <c r="BU39">
        <v>103814.288</v>
      </c>
      <c r="BV39">
        <v>88213.167000000001</v>
      </c>
      <c r="BW39">
        <v>3629.3409999999999</v>
      </c>
      <c r="BX39">
        <v>21237.312000000002</v>
      </c>
      <c r="BY39">
        <v>54686.614999999998</v>
      </c>
      <c r="BZ39">
        <v>228617.58799999999</v>
      </c>
      <c r="CA39">
        <v>427839.15500000003</v>
      </c>
      <c r="CB39">
        <v>400503.065</v>
      </c>
      <c r="CC39">
        <v>87818.569000000003</v>
      </c>
      <c r="CD39">
        <v>45511.512000000002</v>
      </c>
      <c r="CE39">
        <v>24271.198</v>
      </c>
      <c r="CF39">
        <v>35326.754000000001</v>
      </c>
      <c r="CG39">
        <v>16914.699000000001</v>
      </c>
      <c r="CH39">
        <v>12139.548000000001</v>
      </c>
      <c r="CI39">
        <v>81532.505999999994</v>
      </c>
      <c r="CJ39">
        <v>165177.09099999999</v>
      </c>
      <c r="CK39">
        <v>102639.815</v>
      </c>
      <c r="CL39">
        <v>4139.4790000000003</v>
      </c>
      <c r="CM39">
        <v>2576.3719999999998</v>
      </c>
      <c r="CN39">
        <v>4735.5050000000001</v>
      </c>
      <c r="CO39">
        <v>77109.903999999995</v>
      </c>
      <c r="CP39">
        <v>92256.254000000001</v>
      </c>
      <c r="CQ39">
        <v>84908.592999999993</v>
      </c>
      <c r="CR39">
        <v>110764.537</v>
      </c>
      <c r="CS39">
        <v>309799.65999999997</v>
      </c>
      <c r="CT39">
        <v>256784.51800000001</v>
      </c>
      <c r="CU39">
        <v>506497.67800000001</v>
      </c>
      <c r="CV39">
        <v>375363.81199999998</v>
      </c>
      <c r="CW39">
        <v>439920.11200000002</v>
      </c>
      <c r="CX39">
        <v>551081.32499999995</v>
      </c>
      <c r="CY39">
        <v>706322.83200000005</v>
      </c>
      <c r="CZ39">
        <v>833078.14099999995</v>
      </c>
      <c r="DA39">
        <v>183633.06</v>
      </c>
      <c r="DB39">
        <v>298232.04300000001</v>
      </c>
      <c r="DC39">
        <v>359140.47600000002</v>
      </c>
      <c r="DD39">
        <v>79917.596000000005</v>
      </c>
      <c r="DE39">
        <v>99212.085999999996</v>
      </c>
      <c r="DF39">
        <v>67174.479000000007</v>
      </c>
      <c r="DG39">
        <v>772221.46100000001</v>
      </c>
      <c r="DH39">
        <v>901801.61300000001</v>
      </c>
      <c r="DI39">
        <v>767159.83400000003</v>
      </c>
      <c r="DJ39">
        <v>330314.81400000001</v>
      </c>
      <c r="DK39">
        <v>410122.69500000001</v>
      </c>
      <c r="DL39">
        <v>448868.46799999999</v>
      </c>
      <c r="DM39">
        <v>692388.29200000002</v>
      </c>
      <c r="DN39">
        <v>591495.29299999995</v>
      </c>
      <c r="DO39">
        <v>269436.32299999997</v>
      </c>
      <c r="DP39">
        <v>18295.415000000001</v>
      </c>
      <c r="DQ39">
        <v>105142.06200000001</v>
      </c>
      <c r="DR39">
        <v>77865.843999999997</v>
      </c>
      <c r="DS39">
        <v>664371.86399999994</v>
      </c>
      <c r="DT39">
        <v>401723.65700000001</v>
      </c>
      <c r="DU39">
        <v>233808.76</v>
      </c>
      <c r="DV39">
        <v>895238.39399999997</v>
      </c>
      <c r="DW39">
        <v>111682.4</v>
      </c>
      <c r="DX39">
        <v>1817611.3289999999</v>
      </c>
      <c r="DY39">
        <v>1525740.976</v>
      </c>
      <c r="DZ39">
        <v>1286337.166</v>
      </c>
      <c r="EA39">
        <v>12081.901</v>
      </c>
      <c r="EB39">
        <v>44781.36</v>
      </c>
      <c r="EC39">
        <v>24168.758000000002</v>
      </c>
      <c r="ED39">
        <v>20779.966</v>
      </c>
      <c r="EE39">
        <v>102244.11</v>
      </c>
      <c r="EF39">
        <v>11490.028</v>
      </c>
      <c r="EG39">
        <v>6887.7370000000001</v>
      </c>
      <c r="EI39" t="s">
        <v>107</v>
      </c>
      <c r="EJ39">
        <v>16.425000000000001</v>
      </c>
      <c r="EK39">
        <v>1244.712</v>
      </c>
      <c r="EL39">
        <v>807.07</v>
      </c>
      <c r="EM39">
        <v>736.54200000000003</v>
      </c>
      <c r="EN39">
        <v>2226.8310000000001</v>
      </c>
      <c r="EO39">
        <v>1156.354</v>
      </c>
      <c r="EP39">
        <v>390.62900000000002</v>
      </c>
      <c r="EQ39">
        <v>430.73500000000001</v>
      </c>
      <c r="ER39">
        <v>626.66800000000001</v>
      </c>
      <c r="ES39">
        <v>494.298</v>
      </c>
      <c r="ET39">
        <v>748.06899999999996</v>
      </c>
      <c r="EU39">
        <v>13725.325999999999</v>
      </c>
      <c r="EV39">
        <v>4927.6040000000003</v>
      </c>
      <c r="EW39">
        <v>80136.535999999993</v>
      </c>
      <c r="EX39">
        <v>195274.4</v>
      </c>
      <c r="EY39">
        <v>1058.7940000000001</v>
      </c>
      <c r="EZ39">
        <v>27118.988000000001</v>
      </c>
      <c r="FA39">
        <v>50550.514999999999</v>
      </c>
      <c r="FB39">
        <v>108561.087</v>
      </c>
      <c r="FC39">
        <v>23549</v>
      </c>
      <c r="FD39">
        <v>23999.242999999999</v>
      </c>
      <c r="FE39">
        <v>21546.683000000001</v>
      </c>
      <c r="FF39">
        <v>39943.072</v>
      </c>
      <c r="FG39">
        <v>84329.312000000005</v>
      </c>
      <c r="FH39">
        <v>2478.5990000000002</v>
      </c>
      <c r="FI39">
        <v>3690.62</v>
      </c>
      <c r="FJ39">
        <v>3655.5929999999998</v>
      </c>
      <c r="FK39">
        <v>6081.2860000000001</v>
      </c>
      <c r="FL39">
        <v>5313.0039999999999</v>
      </c>
      <c r="FM39">
        <v>6656.6109999999999</v>
      </c>
      <c r="FN39">
        <v>2515.741</v>
      </c>
      <c r="FO39">
        <v>3136.3139999999999</v>
      </c>
      <c r="FP39">
        <v>2276.3270000000002</v>
      </c>
      <c r="FQ39">
        <v>4527.6000000000004</v>
      </c>
      <c r="FR39">
        <v>4260.2479999999996</v>
      </c>
      <c r="FS39">
        <v>3565.4560000000001</v>
      </c>
      <c r="FT39">
        <v>4134.6790000000001</v>
      </c>
      <c r="FU39">
        <v>4843.4210000000003</v>
      </c>
      <c r="FV39">
        <v>5069.9160000000002</v>
      </c>
      <c r="FW39">
        <v>2407.8209999999999</v>
      </c>
      <c r="FX39">
        <v>2092.8389999999999</v>
      </c>
      <c r="FY39">
        <v>2531.299</v>
      </c>
      <c r="FZ39">
        <v>3528.7629999999999</v>
      </c>
      <c r="GA39">
        <v>3726.873</v>
      </c>
      <c r="GB39">
        <v>3410.6129999999998</v>
      </c>
      <c r="GC39">
        <v>6148.1310000000003</v>
      </c>
      <c r="GD39">
        <v>8857.3449999999993</v>
      </c>
      <c r="GE39">
        <v>5434.6909999999998</v>
      </c>
      <c r="GF39">
        <v>4457.317</v>
      </c>
      <c r="GG39">
        <v>3700.1129999999998</v>
      </c>
      <c r="GH39">
        <v>2845.337</v>
      </c>
      <c r="GI39">
        <v>3820.4989999999998</v>
      </c>
      <c r="GJ39">
        <v>2435.7109999999998</v>
      </c>
      <c r="GK39">
        <v>2536.6660000000002</v>
      </c>
      <c r="GL39">
        <v>1658.829</v>
      </c>
      <c r="GM39">
        <v>2271.0479999999998</v>
      </c>
      <c r="GN39">
        <v>2145.1469999999999</v>
      </c>
      <c r="GO39">
        <v>2046.5530000000001</v>
      </c>
      <c r="GP39">
        <v>2867.4969999999998</v>
      </c>
      <c r="GQ39">
        <v>2852.723</v>
      </c>
      <c r="GR39">
        <v>3011.8780000000002</v>
      </c>
      <c r="GS39">
        <v>4966.9160000000002</v>
      </c>
      <c r="GT39">
        <v>5128.92</v>
      </c>
      <c r="GU39">
        <v>1898.6980000000001</v>
      </c>
      <c r="GV39">
        <v>1989.5920000000001</v>
      </c>
      <c r="GW39">
        <v>1942.827</v>
      </c>
      <c r="GX39">
        <v>2018.7360000000001</v>
      </c>
      <c r="GY39">
        <v>2366.913</v>
      </c>
      <c r="GZ39">
        <v>2571.4430000000002</v>
      </c>
      <c r="HA39">
        <v>1661.0920000000001</v>
      </c>
      <c r="HB39">
        <v>2326.8470000000002</v>
      </c>
      <c r="HC39">
        <v>2156.915</v>
      </c>
      <c r="HD39">
        <v>1541.761</v>
      </c>
      <c r="HE39">
        <v>2777.2660000000001</v>
      </c>
      <c r="HF39">
        <v>2783.91</v>
      </c>
      <c r="HG39">
        <v>2274.0549999999998</v>
      </c>
      <c r="HH39">
        <v>3476.145</v>
      </c>
      <c r="HI39">
        <v>2716.02</v>
      </c>
      <c r="HJ39">
        <v>1705.8130000000001</v>
      </c>
      <c r="HK39">
        <v>1997.48</v>
      </c>
      <c r="HL39">
        <v>2372.3389999999999</v>
      </c>
      <c r="HM39">
        <v>4620.6149999999998</v>
      </c>
      <c r="HN39">
        <v>3278.998</v>
      </c>
      <c r="HO39">
        <v>4074.0909999999999</v>
      </c>
      <c r="HP39">
        <v>4752.2730000000001</v>
      </c>
      <c r="HQ39">
        <v>5557.6840000000002</v>
      </c>
      <c r="HR39">
        <v>7025.6419999999998</v>
      </c>
      <c r="HS39">
        <v>3394.2240000000002</v>
      </c>
      <c r="HT39">
        <v>3319.5</v>
      </c>
      <c r="HU39">
        <v>3537.056</v>
      </c>
      <c r="HV39">
        <v>2074.8029999999999</v>
      </c>
      <c r="HW39">
        <v>2674.143</v>
      </c>
      <c r="HX39">
        <v>2416.0050000000001</v>
      </c>
      <c r="HY39">
        <v>6668.0929999999998</v>
      </c>
      <c r="HZ39">
        <v>9807.2219999999998</v>
      </c>
      <c r="IA39">
        <v>9428.6470000000008</v>
      </c>
      <c r="IB39">
        <v>5753.6109999999999</v>
      </c>
      <c r="IC39">
        <v>6122.5370000000003</v>
      </c>
      <c r="ID39">
        <v>5971.7539999999999</v>
      </c>
      <c r="IE39">
        <v>5666.4880000000003</v>
      </c>
      <c r="IF39">
        <v>6071.2889999999998</v>
      </c>
      <c r="IG39">
        <v>5053.5680000000002</v>
      </c>
      <c r="IH39">
        <v>1238.3</v>
      </c>
      <c r="II39">
        <v>2742.9560000000001</v>
      </c>
      <c r="IJ39">
        <v>3074.357</v>
      </c>
      <c r="IK39">
        <v>8100.13</v>
      </c>
      <c r="IL39">
        <v>5290.9669999999996</v>
      </c>
      <c r="IM39">
        <v>5401.732</v>
      </c>
      <c r="IN39">
        <v>12204.418</v>
      </c>
      <c r="IO39">
        <v>2670.7779999999998</v>
      </c>
      <c r="IP39">
        <v>11536.351000000001</v>
      </c>
      <c r="IQ39">
        <v>9173.9230000000007</v>
      </c>
      <c r="IR39">
        <v>5746.4189999999999</v>
      </c>
      <c r="IS39">
        <v>4204.5519999999997</v>
      </c>
      <c r="IT39">
        <v>5387.0060000000003</v>
      </c>
      <c r="IU39">
        <v>5867.6450000000004</v>
      </c>
      <c r="IV39">
        <v>4599.982</v>
      </c>
      <c r="IW39">
        <v>5465.8990000000003</v>
      </c>
      <c r="IX39">
        <v>5374.8689999999997</v>
      </c>
      <c r="IY39">
        <v>4623.3819999999996</v>
      </c>
      <c r="JB39" t="s">
        <v>107</v>
      </c>
      <c r="JC39" s="3">
        <f t="shared" si="122"/>
        <v>0.12264803693102039</v>
      </c>
      <c r="JD39" s="3">
        <f t="shared" si="124"/>
        <v>0.17679498708106564</v>
      </c>
      <c r="JE39" s="3">
        <f t="shared" si="125"/>
        <v>0.15526266140651729</v>
      </c>
      <c r="JF39" s="3">
        <f t="shared" si="126"/>
        <v>4.5174267433620442E-2</v>
      </c>
      <c r="JG39" s="3">
        <f t="shared" si="127"/>
        <v>6.6244629654931622E-2</v>
      </c>
      <c r="JH39" s="3">
        <f t="shared" si="128"/>
        <v>0.17166521352407005</v>
      </c>
      <c r="JI39" s="3">
        <f t="shared" si="129"/>
        <v>0.23272154565985545</v>
      </c>
      <c r="JJ39" s="3">
        <f t="shared" si="130"/>
        <v>0.18772643204507342</v>
      </c>
      <c r="JK39" s="3">
        <f t="shared" si="131"/>
        <v>0.19172027266821168</v>
      </c>
      <c r="JL39" s="3">
        <f t="shared" si="132"/>
        <v>0.18600445573850383</v>
      </c>
      <c r="JM39" s="3">
        <f t="shared" si="133"/>
        <v>3.3146999376421335E-2</v>
      </c>
      <c r="JN39" s="3">
        <f t="shared" si="134"/>
        <v>3.8065528940666844E-2</v>
      </c>
      <c r="JO39" s="3">
        <f t="shared" si="135"/>
        <v>6.7582609364286988E-3</v>
      </c>
      <c r="JP39" s="3">
        <f t="shared" si="136"/>
        <v>5.7685674413024048E-3</v>
      </c>
      <c r="JQ39" s="3">
        <f t="shared" si="137"/>
        <v>5.0806039407821267E-2</v>
      </c>
      <c r="JR39" s="3">
        <f t="shared" si="138"/>
        <v>2.1627963957398025E-2</v>
      </c>
      <c r="JS39" s="3">
        <f t="shared" si="139"/>
        <v>5.8557137856050162E-3</v>
      </c>
      <c r="JT39" s="3">
        <f t="shared" si="140"/>
        <v>4.5131332592665456E-3</v>
      </c>
      <c r="JU39" s="3">
        <f t="shared" si="141"/>
        <v>2.546320118576076E-3</v>
      </c>
      <c r="JV39" s="3">
        <f t="shared" si="142"/>
        <v>2.6143299939623485E-3</v>
      </c>
      <c r="JW39" s="3">
        <f t="shared" si="143"/>
        <v>1.0098670264100249E-2</v>
      </c>
      <c r="JX39" s="3">
        <f t="shared" si="144"/>
        <v>4.6521927931322407E-3</v>
      </c>
      <c r="JY39" s="3">
        <f t="shared" si="145"/>
        <v>3.9064714841163216E-3</v>
      </c>
      <c r="JZ39" s="3">
        <f t="shared" si="146"/>
        <v>1.5261914596567264E-2</v>
      </c>
      <c r="KA39" s="3">
        <f t="shared" si="147"/>
        <v>1.1530972688420873E-2</v>
      </c>
      <c r="KB39" s="3">
        <f t="shared" si="148"/>
        <v>8.8358685378707828E-3</v>
      </c>
      <c r="KC39" s="3">
        <f t="shared" si="149"/>
        <v>5.4751065653127845E-2</v>
      </c>
      <c r="KD39" s="3">
        <f t="shared" si="150"/>
        <v>4.0279303897430237E-2</v>
      </c>
      <c r="KE39" s="3">
        <f t="shared" si="151"/>
        <v>3.0551997296690163E-2</v>
      </c>
      <c r="KF39" s="3">
        <f t="shared" si="152"/>
        <v>2.6273145083995777E-2</v>
      </c>
      <c r="KG39" s="3">
        <f t="shared" si="153"/>
        <v>2.7752608846851198E-2</v>
      </c>
      <c r="KH39" s="3">
        <f t="shared" si="154"/>
        <v>1.7870536684641121E-2</v>
      </c>
      <c r="KI39" s="3">
        <f t="shared" si="155"/>
        <v>9.3663915983194304E-3</v>
      </c>
      <c r="KJ39" s="3">
        <f t="shared" si="156"/>
        <v>8.2911905880084565E-3</v>
      </c>
      <c r="KK39" s="3">
        <f t="shared" si="157"/>
        <v>9.6838883444514603E-3</v>
      </c>
      <c r="KL39" s="3">
        <f t="shared" si="158"/>
        <v>2.4868716963163881E-2</v>
      </c>
      <c r="KM39" s="3">
        <f t="shared" si="159"/>
        <v>2.8513208854216619E-2</v>
      </c>
      <c r="KN39" s="3">
        <f t="shared" si="160"/>
        <v>2.7129678818718469E-2</v>
      </c>
      <c r="KO39" s="3">
        <f t="shared" si="161"/>
        <v>1.1254339459327514E-2</v>
      </c>
      <c r="KP39" s="3">
        <f t="shared" si="162"/>
        <v>1.3385068609989599E-2</v>
      </c>
      <c r="KQ39" s="3">
        <f t="shared" si="163"/>
        <v>1.43944798964657E-2</v>
      </c>
      <c r="KR39" s="3">
        <f t="shared" si="164"/>
        <v>1.0924897434205456E-2</v>
      </c>
      <c r="KS39" s="3">
        <f t="shared" si="165"/>
        <v>1.1278538060638894E-2</v>
      </c>
      <c r="KT39" s="3">
        <f t="shared" si="166"/>
        <v>1.7161823163177031E-2</v>
      </c>
      <c r="KU39" s="3">
        <f t="shared" si="167"/>
        <v>6.8640593274131752E-3</v>
      </c>
      <c r="KV39" s="3">
        <f t="shared" si="168"/>
        <v>5.774970924215906E-3</v>
      </c>
      <c r="KW39" s="3">
        <f t="shared" si="169"/>
        <v>4.7155176840405462E-3</v>
      </c>
      <c r="KX39" s="3">
        <f t="shared" si="170"/>
        <v>7.7840352872498905E-3</v>
      </c>
      <c r="KY39" s="3">
        <f t="shared" si="171"/>
        <v>8.5806275249363205E-3</v>
      </c>
      <c r="KZ39" s="3">
        <f t="shared" si="172"/>
        <v>5.0869905551047929E-2</v>
      </c>
      <c r="LA39" s="3">
        <f t="shared" si="173"/>
        <v>1.0541874481751394E-2</v>
      </c>
      <c r="LB39" s="3">
        <f t="shared" si="174"/>
        <v>1.1350906120657103E-2</v>
      </c>
      <c r="LC39" s="3">
        <f t="shared" si="175"/>
        <v>1.3216146340770098E-2</v>
      </c>
      <c r="LD39" s="3">
        <f t="shared" si="176"/>
        <v>1.7569269457382155E-2</v>
      </c>
      <c r="LE39" s="3">
        <f t="shared" si="177"/>
        <v>2.1876063919062855E-2</v>
      </c>
      <c r="LF39" s="3">
        <f t="shared" si="178"/>
        <v>2.4317764263015292E-2</v>
      </c>
      <c r="LG39" s="3">
        <f t="shared" si="179"/>
        <v>0.5638910755423644</v>
      </c>
      <c r="LH39" s="3">
        <f t="shared" si="180"/>
        <v>0.13502165434118968</v>
      </c>
      <c r="LI39" s="3">
        <f t="shared" si="181"/>
        <v>5.2164921891764561E-2</v>
      </c>
      <c r="LJ39" s="3">
        <f t="shared" si="182"/>
        <v>1.317430573189321E-2</v>
      </c>
      <c r="LK39" s="3">
        <f t="shared" si="183"/>
        <v>1.1609306773242855E-2</v>
      </c>
      <c r="LL39" s="3">
        <f t="shared" si="184"/>
        <v>1.2806194129875137E-2</v>
      </c>
      <c r="LM39" s="3">
        <f t="shared" si="185"/>
        <v>2.1620689355573534E-2</v>
      </c>
      <c r="LN39" s="3">
        <f t="shared" si="186"/>
        <v>4.3716236015186663E-2</v>
      </c>
      <c r="LO39" s="3">
        <f t="shared" si="123"/>
        <v>8.0046605033669949E-2</v>
      </c>
      <c r="LP39" s="3">
        <f t="shared" si="202"/>
        <v>5.7144678506267518E-2</v>
      </c>
      <c r="LQ39" s="3">
        <f t="shared" si="203"/>
        <v>0.13993231567407732</v>
      </c>
      <c r="LR39" s="3">
        <f t="shared" si="204"/>
        <v>0.21182361979210429</v>
      </c>
      <c r="LS39" s="3">
        <f t="shared" si="205"/>
        <v>2.0373371082203707E-2</v>
      </c>
      <c r="LT39" s="3">
        <f t="shared" si="206"/>
        <v>1.4086983769438103E-2</v>
      </c>
      <c r="LU39" s="3">
        <f t="shared" si="207"/>
        <v>2.1014408492454902E-2</v>
      </c>
      <c r="LV39" s="3">
        <f t="shared" si="208"/>
        <v>0.37245291013675874</v>
      </c>
      <c r="LW39" s="3">
        <f t="shared" si="209"/>
        <v>1.0779755407992324</v>
      </c>
      <c r="LX39" s="3">
        <f t="shared" si="210"/>
        <v>0.58788027887205263</v>
      </c>
      <c r="LY39" s="3">
        <f t="shared" si="211"/>
        <v>2.9491088459920791E-2</v>
      </c>
      <c r="LZ39" s="3">
        <f t="shared" si="212"/>
        <v>3.7679234190453909E-2</v>
      </c>
      <c r="MA39" s="3">
        <f t="shared" si="213"/>
        <v>3.1987575156262452E-2</v>
      </c>
      <c r="MB39" s="3">
        <f t="shared" si="214"/>
        <v>1.5400353273719729E-2</v>
      </c>
      <c r="MC39" s="3">
        <f t="shared" si="215"/>
        <v>6.4476507172409429E-3</v>
      </c>
      <c r="MD39" s="3">
        <f t="shared" si="216"/>
        <v>9.2386371985245623E-3</v>
      </c>
      <c r="ME39" s="3">
        <f t="shared" si="217"/>
        <v>9.1226775574674984E-3</v>
      </c>
      <c r="MF39" s="3">
        <f t="shared" si="218"/>
        <v>8.7355197682188936E-3</v>
      </c>
      <c r="MG39" s="3">
        <f t="shared" si="219"/>
        <v>9.2609791843297207E-3</v>
      </c>
      <c r="MH39" s="3">
        <f t="shared" si="220"/>
        <v>8.6235420879123437E-3</v>
      </c>
      <c r="MI39" s="3">
        <f t="shared" si="221"/>
        <v>7.8684756434434493E-3</v>
      </c>
      <c r="MJ39" s="3">
        <f t="shared" si="222"/>
        <v>8.4333529524213031E-3</v>
      </c>
      <c r="MK39" s="3">
        <f t="shared" si="223"/>
        <v>1.8483730543944539E-2</v>
      </c>
      <c r="ML39" s="3">
        <f t="shared" si="224"/>
        <v>1.11305947094357E-2</v>
      </c>
      <c r="MM39" s="3">
        <f t="shared" si="225"/>
        <v>9.848669911547368E-3</v>
      </c>
      <c r="MN39" s="3">
        <f t="shared" si="226"/>
        <v>2.5961779430902797E-2</v>
      </c>
      <c r="MO39" s="3">
        <f t="shared" si="227"/>
        <v>2.6953802785680769E-2</v>
      </c>
      <c r="MP39" s="3">
        <f t="shared" si="228"/>
        <v>3.5966114452484252E-2</v>
      </c>
      <c r="MQ39" s="3">
        <f t="shared" si="229"/>
        <v>8.6349490874872217E-3</v>
      </c>
      <c r="MR39" s="3">
        <f t="shared" si="230"/>
        <v>1.0875143555548287E-2</v>
      </c>
      <c r="MS39" s="3">
        <f t="shared" si="231"/>
        <v>1.2290329318779221E-2</v>
      </c>
      <c r="MT39" s="3">
        <f t="shared" si="232"/>
        <v>1.7418567851455791E-2</v>
      </c>
      <c r="MU39" s="3">
        <f t="shared" si="233"/>
        <v>1.4928549613671099E-2</v>
      </c>
      <c r="MV39" s="3">
        <f t="shared" si="234"/>
        <v>1.3304017603660232E-2</v>
      </c>
      <c r="MW39" s="3">
        <f t="shared" si="235"/>
        <v>8.1839743182716904E-3</v>
      </c>
      <c r="MX39" s="3">
        <f t="shared" si="236"/>
        <v>1.0264306532697972E-2</v>
      </c>
      <c r="MY39" s="3">
        <f t="shared" si="237"/>
        <v>1.875607543827712E-2</v>
      </c>
      <c r="MZ39" s="3">
        <f t="shared" si="238"/>
        <v>6.7683624558393454E-2</v>
      </c>
      <c r="NA39" s="3">
        <f t="shared" si="239"/>
        <v>2.6088094030341537E-2</v>
      </c>
      <c r="NB39" s="3">
        <f t="shared" si="240"/>
        <v>3.9482741624170925E-2</v>
      </c>
      <c r="NC39" s="3">
        <f t="shared" si="187"/>
        <v>1.2192162911944146E-2</v>
      </c>
      <c r="ND39" s="3">
        <f t="shared" si="188"/>
        <v>1.3170663235299583E-2</v>
      </c>
      <c r="NE39" s="3">
        <f t="shared" si="189"/>
        <v>2.3103206227174721E-2</v>
      </c>
      <c r="NF39" s="3">
        <f t="shared" si="190"/>
        <v>1.3632590024953734E-2</v>
      </c>
      <c r="NG39" s="3">
        <f t="shared" si="191"/>
        <v>2.391404554343388E-2</v>
      </c>
      <c r="NH39" s="3">
        <f t="shared" si="192"/>
        <v>6.3469845373086368E-3</v>
      </c>
      <c r="NI39" s="3">
        <f t="shared" si="193"/>
        <v>6.0127656950336771E-3</v>
      </c>
      <c r="NJ39" s="3">
        <f t="shared" si="194"/>
        <v>4.467272774111854E-3</v>
      </c>
      <c r="NK39" s="3">
        <f t="shared" si="195"/>
        <v>0.34800417583292559</v>
      </c>
      <c r="NL39" s="3">
        <f t="shared" si="196"/>
        <v>0.12029572125545093</v>
      </c>
      <c r="NM39" s="3">
        <f t="shared" si="197"/>
        <v>0.24277809393432628</v>
      </c>
      <c r="NN39" s="3">
        <f t="shared" si="198"/>
        <v>0.22136619472813382</v>
      </c>
      <c r="NO39" s="3">
        <f t="shared" si="199"/>
        <v>5.3459304403940727E-2</v>
      </c>
      <c r="NP39" s="3">
        <f t="shared" si="200"/>
        <v>0.46778554412574097</v>
      </c>
      <c r="NQ39" s="3">
        <f t="shared" si="201"/>
        <v>0.67124833599192302</v>
      </c>
      <c r="NT39" t="s">
        <v>107</v>
      </c>
      <c r="NU39">
        <v>8.0000000000000002E-3</v>
      </c>
      <c r="NV39">
        <v>0.96699999999999997</v>
      </c>
      <c r="NW39">
        <v>1.4E-2</v>
      </c>
      <c r="NX39">
        <v>0.01</v>
      </c>
      <c r="NY39">
        <v>1.2E-2</v>
      </c>
      <c r="NZ39">
        <v>4.0000000000000001E-3</v>
      </c>
      <c r="OA39">
        <v>5.0000000000000001E-3</v>
      </c>
      <c r="OB39">
        <v>7.0000000000000001E-3</v>
      </c>
      <c r="OC39">
        <v>4.0000000000000001E-3</v>
      </c>
      <c r="OD39">
        <v>4.0000000000000001E-3</v>
      </c>
      <c r="OE39">
        <v>5.0000000000000001E-3</v>
      </c>
      <c r="OF39">
        <v>1.6E-2</v>
      </c>
      <c r="OG39">
        <v>1.6E-2</v>
      </c>
      <c r="OH39">
        <v>1.0999999999999999E-2</v>
      </c>
      <c r="OI39">
        <v>7.0000000000000001E-3</v>
      </c>
      <c r="OJ39">
        <v>6.0000000000000001E-3</v>
      </c>
      <c r="OK39">
        <v>7.0000000000000001E-3</v>
      </c>
      <c r="OL39">
        <v>7.0000000000000001E-3</v>
      </c>
      <c r="OM39">
        <v>6.0000000000000001E-3</v>
      </c>
      <c r="ON39">
        <v>6.0000000000000001E-3</v>
      </c>
      <c r="OO39">
        <v>1.4E-2</v>
      </c>
      <c r="OP39">
        <v>0.01</v>
      </c>
      <c r="OQ39">
        <v>6.0000000000000001E-3</v>
      </c>
      <c r="OR39">
        <v>2.5000000000000001E-2</v>
      </c>
      <c r="OS39">
        <v>4.2999999999999997E-2</v>
      </c>
      <c r="OT39">
        <v>3.5000000000000003E-2</v>
      </c>
      <c r="OU39">
        <v>1.6E-2</v>
      </c>
      <c r="OV39">
        <v>1.4999999999999999E-2</v>
      </c>
      <c r="OW39">
        <v>3.0000000000000001E-3</v>
      </c>
      <c r="OX39">
        <v>1.2E-2</v>
      </c>
      <c r="OY39">
        <v>8.0000000000000002E-3</v>
      </c>
      <c r="OZ39">
        <v>7.0000000000000001E-3</v>
      </c>
      <c r="PA39">
        <v>4.0000000000000001E-3</v>
      </c>
      <c r="PB39">
        <v>4.0000000000000001E-3</v>
      </c>
      <c r="PC39">
        <v>4.0000000000000001E-3</v>
      </c>
      <c r="PD39">
        <v>2E-3</v>
      </c>
      <c r="PE39">
        <v>2E-3</v>
      </c>
      <c r="PF39">
        <v>3.0000000000000001E-3</v>
      </c>
      <c r="PG39">
        <v>8.0000000000000002E-3</v>
      </c>
      <c r="PH39">
        <v>1.0999999999999999E-2</v>
      </c>
      <c r="PI39">
        <v>1.0999999999999999E-2</v>
      </c>
      <c r="PJ39">
        <v>4.0000000000000001E-3</v>
      </c>
      <c r="PK39">
        <v>3.0000000000000001E-3</v>
      </c>
      <c r="PL39">
        <v>2E-3</v>
      </c>
      <c r="PM39">
        <v>3.0000000000000001E-3</v>
      </c>
      <c r="PN39">
        <v>2E-3</v>
      </c>
      <c r="PO39">
        <v>2E-3</v>
      </c>
      <c r="PP39">
        <v>4.0000000000000001E-3</v>
      </c>
      <c r="PQ39">
        <v>6.0000000000000001E-3</v>
      </c>
      <c r="PR39">
        <v>4.0000000000000001E-3</v>
      </c>
      <c r="PS39">
        <v>2E-3</v>
      </c>
      <c r="PT39">
        <v>1E-3</v>
      </c>
      <c r="PU39">
        <v>2E-3</v>
      </c>
      <c r="PV39">
        <v>4.0000000000000001E-3</v>
      </c>
      <c r="PW39">
        <v>4.0000000000000001E-3</v>
      </c>
      <c r="PX39">
        <v>4.0000000000000001E-3</v>
      </c>
      <c r="PY39">
        <v>1.2E-2</v>
      </c>
      <c r="PZ39">
        <v>0.01</v>
      </c>
      <c r="QA39">
        <v>8.9999999999999993E-3</v>
      </c>
      <c r="QB39">
        <v>1.2E-2</v>
      </c>
      <c r="QC39">
        <v>0.01</v>
      </c>
      <c r="QD39">
        <v>1.2E-2</v>
      </c>
      <c r="QE39">
        <v>1.9E-2</v>
      </c>
      <c r="QF39">
        <v>0.02</v>
      </c>
      <c r="QG39">
        <v>0.02</v>
      </c>
      <c r="QH39">
        <v>5.0000000000000001E-3</v>
      </c>
      <c r="QI39">
        <v>0.01</v>
      </c>
      <c r="QJ39">
        <v>0.01</v>
      </c>
      <c r="QK39">
        <v>3.0000000000000001E-3</v>
      </c>
      <c r="QL39">
        <v>4.0000000000000001E-3</v>
      </c>
      <c r="QM39">
        <v>3.0000000000000001E-3</v>
      </c>
      <c r="QN39">
        <v>0.02</v>
      </c>
      <c r="QO39">
        <v>0.02</v>
      </c>
      <c r="QP39">
        <v>0.02</v>
      </c>
      <c r="QQ39">
        <v>8.9999999999999993E-3</v>
      </c>
      <c r="QR39">
        <v>0.01</v>
      </c>
      <c r="QS39">
        <v>1.2E-2</v>
      </c>
      <c r="QT39">
        <v>0.02</v>
      </c>
      <c r="QU39">
        <v>1.4999999999999999E-2</v>
      </c>
      <c r="QV39">
        <v>8.0000000000000002E-3</v>
      </c>
      <c r="QW39">
        <v>3.0000000000000001E-3</v>
      </c>
      <c r="QX39">
        <v>4.0000000000000001E-3</v>
      </c>
      <c r="QY39">
        <v>3.0000000000000001E-3</v>
      </c>
      <c r="QZ39">
        <v>2.1000000000000001E-2</v>
      </c>
      <c r="RA39">
        <v>1.2E-2</v>
      </c>
      <c r="RB39">
        <v>7.0000000000000001E-3</v>
      </c>
      <c r="RC39">
        <v>3.1E-2</v>
      </c>
      <c r="RD39">
        <v>5.0000000000000001E-3</v>
      </c>
      <c r="RE39">
        <v>4.2000000000000003E-2</v>
      </c>
      <c r="RF39">
        <v>3.4000000000000002E-2</v>
      </c>
      <c r="RG39">
        <v>4.3999999999999997E-2</v>
      </c>
      <c r="RH39">
        <v>2E-3</v>
      </c>
      <c r="RI39">
        <v>2E-3</v>
      </c>
      <c r="RJ39">
        <v>2E-3</v>
      </c>
      <c r="RK39">
        <v>2E-3</v>
      </c>
      <c r="RL39">
        <v>4.0000000000000001E-3</v>
      </c>
      <c r="RM39">
        <v>2E-3</v>
      </c>
      <c r="RN39">
        <v>2E-3</v>
      </c>
      <c r="RP39" t="s">
        <v>107</v>
      </c>
      <c r="RQ39">
        <v>6.0000000000000001E-3</v>
      </c>
      <c r="RR39">
        <v>5.0000000000000001E-3</v>
      </c>
      <c r="RS39">
        <v>5.0000000000000001E-3</v>
      </c>
      <c r="RT39">
        <v>4.0000000000000001E-3</v>
      </c>
      <c r="RU39">
        <v>4.0000000000000001E-3</v>
      </c>
      <c r="RV39">
        <v>4.0000000000000001E-3</v>
      </c>
      <c r="RW39">
        <v>4.0000000000000001E-3</v>
      </c>
      <c r="RX39">
        <v>4.0000000000000001E-3</v>
      </c>
      <c r="RY39">
        <v>4.0000000000000001E-3</v>
      </c>
      <c r="RZ39">
        <v>6.0000000000000001E-3</v>
      </c>
      <c r="SA39">
        <v>6.0000000000000001E-3</v>
      </c>
      <c r="SB39">
        <v>5.0000000000000001E-3</v>
      </c>
      <c r="SC39">
        <v>4.0000000000000001E-3</v>
      </c>
      <c r="SD39">
        <v>4.0000000000000001E-3</v>
      </c>
      <c r="SE39">
        <v>4.0000000000000001E-3</v>
      </c>
      <c r="SF39">
        <v>5.0000000000000001E-3</v>
      </c>
      <c r="SG39">
        <v>4.0000000000000001E-3</v>
      </c>
      <c r="SH39">
        <v>4.0000000000000001E-3</v>
      </c>
      <c r="SI39">
        <v>6.0000000000000001E-3</v>
      </c>
      <c r="SJ39">
        <v>5.0000000000000001E-3</v>
      </c>
      <c r="SK39">
        <v>4.0000000000000001E-3</v>
      </c>
      <c r="SL39">
        <v>7.0000000000000001E-3</v>
      </c>
      <c r="SM39">
        <v>0.01</v>
      </c>
      <c r="SN39">
        <v>8.9999999999999993E-3</v>
      </c>
      <c r="SO39">
        <v>6.0000000000000001E-3</v>
      </c>
      <c r="SP39">
        <v>6.0000000000000001E-3</v>
      </c>
      <c r="SQ39">
        <v>4.0000000000000001E-3</v>
      </c>
      <c r="SR39">
        <v>5.0000000000000001E-3</v>
      </c>
      <c r="SS39">
        <v>5.0000000000000001E-3</v>
      </c>
      <c r="ST39">
        <v>5.0000000000000001E-3</v>
      </c>
      <c r="SU39">
        <v>4.0000000000000001E-3</v>
      </c>
      <c r="SV39">
        <v>4.0000000000000001E-3</v>
      </c>
      <c r="SW39">
        <v>4.0000000000000001E-3</v>
      </c>
      <c r="SX39">
        <v>3.0000000000000001E-3</v>
      </c>
      <c r="SY39">
        <v>3.0000000000000001E-3</v>
      </c>
      <c r="SZ39">
        <v>4.0000000000000001E-3</v>
      </c>
      <c r="TA39">
        <v>5.0000000000000001E-3</v>
      </c>
      <c r="TB39">
        <v>5.0000000000000001E-3</v>
      </c>
      <c r="TC39">
        <v>5.0000000000000001E-3</v>
      </c>
      <c r="TD39">
        <v>4.0000000000000001E-3</v>
      </c>
      <c r="TE39">
        <v>4.0000000000000001E-3</v>
      </c>
      <c r="TF39">
        <v>3.0000000000000001E-3</v>
      </c>
      <c r="TG39">
        <v>3.0000000000000001E-3</v>
      </c>
      <c r="TH39">
        <v>3.0000000000000001E-3</v>
      </c>
      <c r="TI39">
        <v>3.0000000000000001E-3</v>
      </c>
      <c r="TJ39">
        <v>4.0000000000000001E-3</v>
      </c>
      <c r="TK39">
        <v>4.0000000000000001E-3</v>
      </c>
      <c r="TL39">
        <v>4.0000000000000001E-3</v>
      </c>
      <c r="TM39">
        <v>3.0000000000000001E-3</v>
      </c>
      <c r="TN39">
        <v>3.0000000000000001E-3</v>
      </c>
      <c r="TO39">
        <v>3.0000000000000001E-3</v>
      </c>
      <c r="TP39">
        <v>4.0000000000000001E-3</v>
      </c>
      <c r="TQ39">
        <v>4.0000000000000001E-3</v>
      </c>
      <c r="TR39">
        <v>4.0000000000000001E-3</v>
      </c>
      <c r="TS39">
        <v>5.0000000000000001E-3</v>
      </c>
      <c r="TT39">
        <v>5.0000000000000001E-3</v>
      </c>
      <c r="TU39">
        <v>5.0000000000000001E-3</v>
      </c>
      <c r="TV39">
        <v>5.0000000000000001E-3</v>
      </c>
      <c r="TW39">
        <v>5.0000000000000001E-3</v>
      </c>
      <c r="TX39">
        <v>5.0000000000000001E-3</v>
      </c>
      <c r="TY39">
        <v>6.0000000000000001E-3</v>
      </c>
      <c r="TZ39">
        <v>7.0000000000000001E-3</v>
      </c>
      <c r="UA39">
        <v>7.0000000000000001E-3</v>
      </c>
      <c r="UB39">
        <v>4.0000000000000001E-3</v>
      </c>
      <c r="UC39">
        <v>5.0000000000000001E-3</v>
      </c>
      <c r="UD39">
        <v>5.0000000000000001E-3</v>
      </c>
      <c r="UE39">
        <v>4.0000000000000001E-3</v>
      </c>
      <c r="UF39">
        <v>4.0000000000000001E-3</v>
      </c>
      <c r="UG39">
        <v>4.0000000000000001E-3</v>
      </c>
      <c r="UH39">
        <v>7.0000000000000001E-3</v>
      </c>
      <c r="UI39">
        <v>7.0000000000000001E-3</v>
      </c>
      <c r="UJ39">
        <v>7.0000000000000001E-3</v>
      </c>
      <c r="UK39">
        <v>5.0000000000000001E-3</v>
      </c>
      <c r="UL39">
        <v>5.0000000000000001E-3</v>
      </c>
      <c r="UM39">
        <v>5.0000000000000001E-3</v>
      </c>
      <c r="UN39">
        <v>7.0000000000000001E-3</v>
      </c>
      <c r="UO39">
        <v>6.0000000000000001E-3</v>
      </c>
      <c r="UP39">
        <v>5.0000000000000001E-3</v>
      </c>
      <c r="UQ39">
        <v>4.0000000000000001E-3</v>
      </c>
      <c r="UR39">
        <v>4.0000000000000001E-3</v>
      </c>
      <c r="US39">
        <v>4.0000000000000001E-3</v>
      </c>
      <c r="UT39">
        <v>7.0000000000000001E-3</v>
      </c>
      <c r="UU39">
        <v>5.0000000000000001E-3</v>
      </c>
      <c r="UV39">
        <v>5.0000000000000001E-3</v>
      </c>
      <c r="UW39">
        <v>8.0000000000000002E-3</v>
      </c>
      <c r="UX39">
        <v>4.0000000000000001E-3</v>
      </c>
      <c r="UY39">
        <v>8.9999999999999993E-3</v>
      </c>
      <c r="UZ39">
        <v>8.0000000000000002E-3</v>
      </c>
      <c r="VA39">
        <v>0.01</v>
      </c>
      <c r="VB39">
        <v>3.0000000000000001E-3</v>
      </c>
      <c r="VC39">
        <v>3.0000000000000001E-3</v>
      </c>
      <c r="VD39">
        <v>3.0000000000000001E-3</v>
      </c>
      <c r="VE39">
        <v>3.0000000000000001E-3</v>
      </c>
      <c r="VF39">
        <v>4.0000000000000001E-3</v>
      </c>
      <c r="VG39">
        <v>3.0000000000000001E-3</v>
      </c>
      <c r="VH39">
        <v>3.0000000000000001E-3</v>
      </c>
    </row>
    <row r="40" spans="1:580" x14ac:dyDescent="0.25">
      <c r="A40" t="s">
        <v>107</v>
      </c>
      <c r="B40">
        <v>743.91200000000003</v>
      </c>
      <c r="C40">
        <v>407.90499999999997</v>
      </c>
      <c r="D40">
        <v>30</v>
      </c>
      <c r="E40" t="s">
        <v>171</v>
      </c>
      <c r="F40">
        <v>-110</v>
      </c>
      <c r="G40">
        <v>-46</v>
      </c>
      <c r="H40">
        <v>-17</v>
      </c>
      <c r="I40">
        <v>-1</v>
      </c>
      <c r="P40">
        <v>1</v>
      </c>
      <c r="Q40" t="s">
        <v>107</v>
      </c>
      <c r="R40">
        <v>16.425000000000001</v>
      </c>
      <c r="S40">
        <v>9624.15</v>
      </c>
      <c r="T40">
        <v>5084.9359999999997</v>
      </c>
      <c r="U40">
        <v>3576.2759999999998</v>
      </c>
      <c r="V40">
        <v>42046.826000000001</v>
      </c>
      <c r="W40">
        <v>17055.170999999998</v>
      </c>
      <c r="X40">
        <v>2310.6370000000002</v>
      </c>
      <c r="Y40">
        <v>1629.6769999999999</v>
      </c>
      <c r="Z40">
        <v>2443.4380000000001</v>
      </c>
      <c r="AA40">
        <v>1734.902</v>
      </c>
      <c r="AB40">
        <v>3235.261</v>
      </c>
      <c r="AC40">
        <v>373602.07500000001</v>
      </c>
      <c r="AD40">
        <v>111424.58900000001</v>
      </c>
      <c r="AE40">
        <v>10387147.105</v>
      </c>
      <c r="AF40">
        <v>28742870.495999999</v>
      </c>
      <c r="AG40">
        <v>18148.203000000001</v>
      </c>
      <c r="AH40">
        <v>1142182.906</v>
      </c>
      <c r="AI40">
        <v>7298805</v>
      </c>
      <c r="AJ40">
        <v>21285139.576000001</v>
      </c>
      <c r="AK40">
        <v>8009936.8470000001</v>
      </c>
      <c r="AL40">
        <v>7807404.1509999996</v>
      </c>
      <c r="AM40">
        <v>2025003.443</v>
      </c>
      <c r="AN40">
        <v>7868756.125</v>
      </c>
      <c r="AO40">
        <v>19198567.673999999</v>
      </c>
      <c r="AP40">
        <v>144164.46299999999</v>
      </c>
      <c r="AQ40">
        <v>286661.93699999998</v>
      </c>
      <c r="AR40">
        <v>353114.538</v>
      </c>
      <c r="AS40">
        <v>97989.013000000006</v>
      </c>
      <c r="AT40">
        <v>111230.802</v>
      </c>
      <c r="AU40">
        <v>190360.394</v>
      </c>
      <c r="AV40">
        <v>84586.323999999993</v>
      </c>
      <c r="AW40">
        <v>103468.92</v>
      </c>
      <c r="AX40">
        <v>116698.524</v>
      </c>
      <c r="AY40">
        <v>428126.42300000001</v>
      </c>
      <c r="AZ40">
        <v>426364.87699999998</v>
      </c>
      <c r="BA40">
        <v>311817.13799999998</v>
      </c>
      <c r="BB40">
        <v>149489.39300000001</v>
      </c>
      <c r="BC40">
        <v>158140.68599999999</v>
      </c>
      <c r="BD40">
        <v>165619.21400000001</v>
      </c>
      <c r="BE40">
        <v>190406.82</v>
      </c>
      <c r="BF40">
        <v>130863.497</v>
      </c>
      <c r="BG40">
        <v>149624.166</v>
      </c>
      <c r="BH40">
        <v>270345.734</v>
      </c>
      <c r="BI40">
        <v>283659.44500000001</v>
      </c>
      <c r="BJ40">
        <v>172509.91099999999</v>
      </c>
      <c r="BK40">
        <v>768348.39</v>
      </c>
      <c r="BL40">
        <v>1332047.304</v>
      </c>
      <c r="BM40">
        <v>1011606.0870000001</v>
      </c>
      <c r="BN40">
        <v>468374.62199999997</v>
      </c>
      <c r="BO40">
        <v>382885</v>
      </c>
      <c r="BP40">
        <v>53728.207999999999</v>
      </c>
      <c r="BQ40">
        <v>308775.80499999999</v>
      </c>
      <c r="BR40">
        <v>175021.20499999999</v>
      </c>
      <c r="BS40">
        <v>173497.94399999999</v>
      </c>
      <c r="BT40">
        <v>80626.891000000003</v>
      </c>
      <c r="BU40">
        <v>95398.088000000003</v>
      </c>
      <c r="BV40">
        <v>81945.043999999994</v>
      </c>
      <c r="BW40">
        <v>4189.9250000000002</v>
      </c>
      <c r="BX40">
        <v>19261.411</v>
      </c>
      <c r="BY40">
        <v>51286.392</v>
      </c>
      <c r="BZ40">
        <v>200027.77499999999</v>
      </c>
      <c r="CA40">
        <v>386028.42300000001</v>
      </c>
      <c r="CB40">
        <v>352928.80499999999</v>
      </c>
      <c r="CC40">
        <v>71570.256999999998</v>
      </c>
      <c r="CD40">
        <v>39522.338000000003</v>
      </c>
      <c r="CE40">
        <v>25531.85</v>
      </c>
      <c r="CF40">
        <v>30053.273000000001</v>
      </c>
      <c r="CG40">
        <v>16847.282999999999</v>
      </c>
      <c r="CH40">
        <v>10243.130999999999</v>
      </c>
      <c r="CI40">
        <v>71848.824999999997</v>
      </c>
      <c r="CJ40">
        <v>142735.679</v>
      </c>
      <c r="CK40">
        <v>93918.107999999993</v>
      </c>
      <c r="CL40">
        <v>2849.5990000000002</v>
      </c>
      <c r="CM40">
        <v>1582.3150000000001</v>
      </c>
      <c r="CN40">
        <v>2371.3290000000002</v>
      </c>
      <c r="CO40">
        <v>71082.736999999994</v>
      </c>
      <c r="CP40">
        <v>78683.41</v>
      </c>
      <c r="CQ40">
        <v>75053.127999999997</v>
      </c>
      <c r="CR40">
        <v>96112.42</v>
      </c>
      <c r="CS40">
        <v>276985.47899999999</v>
      </c>
      <c r="CT40">
        <v>236925.16699999999</v>
      </c>
      <c r="CU40">
        <v>445921.18300000002</v>
      </c>
      <c r="CV40">
        <v>313458.61800000002</v>
      </c>
      <c r="CW40">
        <v>384010.27500000002</v>
      </c>
      <c r="CX40">
        <v>495525.03</v>
      </c>
      <c r="CY40">
        <v>624481.63399999996</v>
      </c>
      <c r="CZ40">
        <v>714876.99</v>
      </c>
      <c r="DA40">
        <v>156740.70499999999</v>
      </c>
      <c r="DB40">
        <v>252463.67199999999</v>
      </c>
      <c r="DC40">
        <v>320575.603</v>
      </c>
      <c r="DD40">
        <v>74164.796000000002</v>
      </c>
      <c r="DE40">
        <v>93646.347999999998</v>
      </c>
      <c r="DF40">
        <v>63194.913</v>
      </c>
      <c r="DG40">
        <v>699693.80599999998</v>
      </c>
      <c r="DH40">
        <v>794388.04599999997</v>
      </c>
      <c r="DI40">
        <v>697655.16599999997</v>
      </c>
      <c r="DJ40">
        <v>277559.15299999999</v>
      </c>
      <c r="DK40">
        <v>352970.17700000003</v>
      </c>
      <c r="DL40">
        <v>395348.69300000003</v>
      </c>
      <c r="DM40">
        <v>583916.18099999998</v>
      </c>
      <c r="DN40">
        <v>527522.54299999995</v>
      </c>
      <c r="DO40">
        <v>237713.802</v>
      </c>
      <c r="DP40">
        <v>17366.412</v>
      </c>
      <c r="DQ40">
        <v>95104.471000000005</v>
      </c>
      <c r="DR40">
        <v>68863.543000000005</v>
      </c>
      <c r="DS40">
        <v>582933.57700000005</v>
      </c>
      <c r="DT40">
        <v>339431.78899999999</v>
      </c>
      <c r="DU40">
        <v>207806.628</v>
      </c>
      <c r="DV40">
        <v>797621.51399999997</v>
      </c>
      <c r="DW40">
        <v>94745.94</v>
      </c>
      <c r="DX40">
        <v>1587170.736</v>
      </c>
      <c r="DY40">
        <v>1275283.398</v>
      </c>
      <c r="DZ40">
        <v>1114337.1850000001</v>
      </c>
      <c r="EA40">
        <v>13708.592000000001</v>
      </c>
      <c r="EB40">
        <v>40241.324000000001</v>
      </c>
      <c r="EC40">
        <v>23508.884999999998</v>
      </c>
      <c r="ED40">
        <v>21091.991999999998</v>
      </c>
      <c r="EE40">
        <v>95376.959000000003</v>
      </c>
      <c r="EF40">
        <v>11024.721</v>
      </c>
      <c r="EG40">
        <v>8698.0400000000009</v>
      </c>
      <c r="EI40" t="s">
        <v>107</v>
      </c>
      <c r="EJ40">
        <v>16.425000000000001</v>
      </c>
      <c r="EK40">
        <v>1043.5640000000001</v>
      </c>
      <c r="EL40">
        <v>957.34100000000001</v>
      </c>
      <c r="EM40">
        <v>627.09100000000001</v>
      </c>
      <c r="EN40">
        <v>2161.31</v>
      </c>
      <c r="EO40">
        <v>1017.2619999999999</v>
      </c>
      <c r="EP40">
        <v>388.43799999999999</v>
      </c>
      <c r="EQ40">
        <v>235.66800000000001</v>
      </c>
      <c r="ER40">
        <v>444.51499999999999</v>
      </c>
      <c r="ES40">
        <v>325.13099999999997</v>
      </c>
      <c r="ET40">
        <v>323.18299999999999</v>
      </c>
      <c r="EU40">
        <v>12600.865</v>
      </c>
      <c r="EV40">
        <v>3964.924</v>
      </c>
      <c r="EW40">
        <v>66102.085000000006</v>
      </c>
      <c r="EX40">
        <v>128296.82</v>
      </c>
      <c r="EY40">
        <v>838.09100000000001</v>
      </c>
      <c r="EZ40">
        <v>25501.191999999999</v>
      </c>
      <c r="FA40">
        <v>42212.633000000002</v>
      </c>
      <c r="FB40">
        <v>89745.058000000005</v>
      </c>
      <c r="FC40">
        <v>21404.738000000001</v>
      </c>
      <c r="FD40">
        <v>19771.525000000001</v>
      </c>
      <c r="FE40">
        <v>18293.195</v>
      </c>
      <c r="FF40">
        <v>32905.883999999998</v>
      </c>
      <c r="FG40">
        <v>66958.614000000001</v>
      </c>
      <c r="FH40">
        <v>1746.4649999999999</v>
      </c>
      <c r="FI40">
        <v>2290.8780000000002</v>
      </c>
      <c r="FJ40">
        <v>2256.7040000000002</v>
      </c>
      <c r="FK40">
        <v>3341.0050000000001</v>
      </c>
      <c r="FL40">
        <v>2562.029</v>
      </c>
      <c r="FM40">
        <v>3291.627</v>
      </c>
      <c r="FN40">
        <v>1763.0719999999999</v>
      </c>
      <c r="FO40">
        <v>1554.11</v>
      </c>
      <c r="FP40">
        <v>1487.2719999999999</v>
      </c>
      <c r="FQ40">
        <v>3684.277</v>
      </c>
      <c r="FR40">
        <v>2663.5329999999999</v>
      </c>
      <c r="FS40">
        <v>2381.2550000000001</v>
      </c>
      <c r="FT40">
        <v>2446.8980000000001</v>
      </c>
      <c r="FU40">
        <v>2411.2040000000002</v>
      </c>
      <c r="FV40">
        <v>2461.9720000000002</v>
      </c>
      <c r="FW40">
        <v>1220.922</v>
      </c>
      <c r="FX40">
        <v>1346.491</v>
      </c>
      <c r="FY40">
        <v>1392.039</v>
      </c>
      <c r="FZ40">
        <v>2222.3090000000002</v>
      </c>
      <c r="GA40">
        <v>2109.0250000000001</v>
      </c>
      <c r="GB40">
        <v>1411.6279999999999</v>
      </c>
      <c r="GC40">
        <v>4598.915</v>
      </c>
      <c r="GD40">
        <v>7319.8040000000001</v>
      </c>
      <c r="GE40">
        <v>5390.232</v>
      </c>
      <c r="GF40">
        <v>2285.7089999999998</v>
      </c>
      <c r="GG40">
        <v>2274.7959999999998</v>
      </c>
      <c r="GH40">
        <v>1243.8520000000001</v>
      </c>
      <c r="GI40">
        <v>2322.223</v>
      </c>
      <c r="GJ40">
        <v>1380.6510000000001</v>
      </c>
      <c r="GK40">
        <v>1239.2059999999999</v>
      </c>
      <c r="GL40">
        <v>1072.672</v>
      </c>
      <c r="GM40">
        <v>1485.5260000000001</v>
      </c>
      <c r="GN40">
        <v>1061.222</v>
      </c>
      <c r="GO40">
        <v>771.08900000000006</v>
      </c>
      <c r="GP40">
        <v>1049.7349999999999</v>
      </c>
      <c r="GQ40">
        <v>1179.268</v>
      </c>
      <c r="GR40">
        <v>2195.7570000000001</v>
      </c>
      <c r="GS40">
        <v>2985.5619999999999</v>
      </c>
      <c r="GT40">
        <v>3638.69</v>
      </c>
      <c r="GU40">
        <v>1131.377</v>
      </c>
      <c r="GV40">
        <v>1008.554</v>
      </c>
      <c r="GW40">
        <v>818.82899999999995</v>
      </c>
      <c r="GX40">
        <v>914.92600000000004</v>
      </c>
      <c r="GY40">
        <v>750.00300000000004</v>
      </c>
      <c r="GZ40">
        <v>974.548</v>
      </c>
      <c r="HA40">
        <v>994.15200000000004</v>
      </c>
      <c r="HB40">
        <v>1733.827</v>
      </c>
      <c r="HC40">
        <v>1268.9190000000001</v>
      </c>
      <c r="HD40">
        <v>656.81799999999998</v>
      </c>
      <c r="HE40">
        <v>512.78200000000004</v>
      </c>
      <c r="HF40">
        <v>666.93100000000004</v>
      </c>
      <c r="HG40">
        <v>1149.8979999999999</v>
      </c>
      <c r="HH40">
        <v>1686.5530000000001</v>
      </c>
      <c r="HI40">
        <v>913.01300000000003</v>
      </c>
      <c r="HJ40">
        <v>852.255</v>
      </c>
      <c r="HK40">
        <v>1128.461</v>
      </c>
      <c r="HL40">
        <v>1277.1780000000001</v>
      </c>
      <c r="HM40">
        <v>3005.6219999999998</v>
      </c>
      <c r="HN40">
        <v>2673.3679999999999</v>
      </c>
      <c r="HO40">
        <v>2145.9369999999999</v>
      </c>
      <c r="HP40">
        <v>3300.846</v>
      </c>
      <c r="HQ40">
        <v>4220.7460000000001</v>
      </c>
      <c r="HR40">
        <v>5005.174</v>
      </c>
      <c r="HS40">
        <v>2528.413</v>
      </c>
      <c r="HT40">
        <v>1789.4570000000001</v>
      </c>
      <c r="HU40">
        <v>2828.8090000000002</v>
      </c>
      <c r="HV40">
        <v>1043.5530000000001</v>
      </c>
      <c r="HW40">
        <v>1215.2950000000001</v>
      </c>
      <c r="HX40">
        <v>1160.105</v>
      </c>
      <c r="HY40">
        <v>4262.7079999999996</v>
      </c>
      <c r="HZ40">
        <v>8270.4539999999997</v>
      </c>
      <c r="IA40">
        <v>5823.1610000000001</v>
      </c>
      <c r="IB40">
        <v>4055.8890000000001</v>
      </c>
      <c r="IC40">
        <v>2961.9949999999999</v>
      </c>
      <c r="ID40">
        <v>3016.7669999999998</v>
      </c>
      <c r="IE40">
        <v>4466.1329999999998</v>
      </c>
      <c r="IF40">
        <v>5388.6909999999998</v>
      </c>
      <c r="IG40">
        <v>2515.15</v>
      </c>
      <c r="IH40">
        <v>773.18499999999995</v>
      </c>
      <c r="II40">
        <v>1577.549</v>
      </c>
      <c r="IJ40">
        <v>1180.5889999999999</v>
      </c>
      <c r="IK40">
        <v>6768.45</v>
      </c>
      <c r="IL40">
        <v>3334.0230000000001</v>
      </c>
      <c r="IM40">
        <v>3603.279</v>
      </c>
      <c r="IN40">
        <v>9497.3420000000006</v>
      </c>
      <c r="IO40">
        <v>1315.8689999999999</v>
      </c>
      <c r="IP40">
        <v>8655.3520000000008</v>
      </c>
      <c r="IQ40">
        <v>7383.9809999999998</v>
      </c>
      <c r="IR40">
        <v>4230.4170000000004</v>
      </c>
      <c r="IS40">
        <v>1334.85</v>
      </c>
      <c r="IT40">
        <v>2036.5889999999999</v>
      </c>
      <c r="IU40">
        <v>2042.9649999999999</v>
      </c>
      <c r="IV40">
        <v>1786.1690000000001</v>
      </c>
      <c r="IW40">
        <v>1711.249</v>
      </c>
      <c r="IX40">
        <v>1784.239</v>
      </c>
      <c r="IY40">
        <v>1448.1890000000001</v>
      </c>
      <c r="JB40" t="s">
        <v>107</v>
      </c>
      <c r="JC40" s="3">
        <f t="shared" si="122"/>
        <v>0.10843180956240292</v>
      </c>
      <c r="JD40" s="3">
        <f t="shared" si="124"/>
        <v>0.1882700195243362</v>
      </c>
      <c r="JE40" s="3">
        <f t="shared" si="125"/>
        <v>0.17534748436641914</v>
      </c>
      <c r="JF40" s="3">
        <f t="shared" si="126"/>
        <v>5.1402453065066071E-2</v>
      </c>
      <c r="JG40" s="3">
        <f t="shared" si="127"/>
        <v>5.9645370896603739E-2</v>
      </c>
      <c r="JH40" s="3">
        <f t="shared" si="128"/>
        <v>0.16810862112915181</v>
      </c>
      <c r="JI40" s="3">
        <f t="shared" si="129"/>
        <v>0.14461025098838606</v>
      </c>
      <c r="JJ40" s="3">
        <f t="shared" si="130"/>
        <v>0.18192194768191375</v>
      </c>
      <c r="JK40" s="3">
        <f t="shared" si="131"/>
        <v>0.1874059745161398</v>
      </c>
      <c r="JL40" s="3">
        <f t="shared" si="132"/>
        <v>9.9893949823522732E-2</v>
      </c>
      <c r="JM40" s="3">
        <f t="shared" si="133"/>
        <v>3.372803804689789E-2</v>
      </c>
      <c r="JN40" s="3">
        <f t="shared" si="134"/>
        <v>3.5583923042336728E-2</v>
      </c>
      <c r="JO40" s="3">
        <f t="shared" si="135"/>
        <v>6.3638344900478813E-3</v>
      </c>
      <c r="JP40" s="3">
        <f t="shared" si="136"/>
        <v>4.4636049839856607E-3</v>
      </c>
      <c r="JQ40" s="3">
        <f t="shared" si="137"/>
        <v>4.6180384911938661E-2</v>
      </c>
      <c r="JR40" s="3">
        <f t="shared" si="138"/>
        <v>2.2326714807269232E-2</v>
      </c>
      <c r="JS40" s="3">
        <f t="shared" si="139"/>
        <v>5.7834992166525892E-3</v>
      </c>
      <c r="JT40" s="3">
        <f t="shared" si="140"/>
        <v>4.2163246183826667E-3</v>
      </c>
      <c r="JU40" s="3">
        <f t="shared" si="141"/>
        <v>2.6722730040021252E-3</v>
      </c>
      <c r="JV40" s="3">
        <f t="shared" si="142"/>
        <v>2.532407009757218E-3</v>
      </c>
      <c r="JW40" s="3">
        <f t="shared" si="143"/>
        <v>9.0336611837553305E-3</v>
      </c>
      <c r="JX40" s="3">
        <f t="shared" si="144"/>
        <v>4.1818406209659974E-3</v>
      </c>
      <c r="JY40" s="3">
        <f t="shared" si="145"/>
        <v>3.4876879951143383E-3</v>
      </c>
      <c r="JZ40" s="3">
        <f t="shared" si="146"/>
        <v>1.2114393267639058E-2</v>
      </c>
      <c r="KA40" s="3">
        <f t="shared" si="147"/>
        <v>7.9915667352795441E-3</v>
      </c>
      <c r="KB40" s="3">
        <f t="shared" si="148"/>
        <v>6.3908555359451112E-3</v>
      </c>
      <c r="KC40" s="3">
        <f t="shared" si="149"/>
        <v>3.4095710301725354E-2</v>
      </c>
      <c r="KD40" s="3">
        <f t="shared" si="150"/>
        <v>2.3033448954184473E-2</v>
      </c>
      <c r="KE40" s="3">
        <f t="shared" si="151"/>
        <v>1.7291553830257361E-2</v>
      </c>
      <c r="KF40" s="3">
        <f t="shared" si="152"/>
        <v>2.0843464009619332E-2</v>
      </c>
      <c r="KG40" s="3">
        <f t="shared" si="153"/>
        <v>1.5020065928976546E-2</v>
      </c>
      <c r="KH40" s="3">
        <f t="shared" si="154"/>
        <v>1.2744565646777159E-2</v>
      </c>
      <c r="KI40" s="3">
        <f t="shared" si="155"/>
        <v>8.6055819077534481E-3</v>
      </c>
      <c r="KJ40" s="3">
        <f t="shared" si="156"/>
        <v>6.2470741463068495E-3</v>
      </c>
      <c r="KK40" s="3">
        <f t="shared" si="157"/>
        <v>7.6367034065972358E-3</v>
      </c>
      <c r="KL40" s="3">
        <f t="shared" si="158"/>
        <v>1.6368372035599876E-2</v>
      </c>
      <c r="KM40" s="3">
        <f t="shared" si="159"/>
        <v>1.524720842554079E-2</v>
      </c>
      <c r="KN40" s="3">
        <f t="shared" si="160"/>
        <v>1.4865255911672181E-2</v>
      </c>
      <c r="KO40" s="3">
        <f t="shared" si="161"/>
        <v>6.412175782359056E-3</v>
      </c>
      <c r="KP40" s="3">
        <f t="shared" si="162"/>
        <v>1.0289278758919303E-2</v>
      </c>
      <c r="KQ40" s="3">
        <f t="shared" si="163"/>
        <v>9.3035706544890625E-3</v>
      </c>
      <c r="KR40" s="3">
        <f t="shared" si="164"/>
        <v>8.2202480768570219E-3</v>
      </c>
      <c r="KS40" s="3">
        <f t="shared" si="165"/>
        <v>7.4350600241779368E-3</v>
      </c>
      <c r="KT40" s="3">
        <f t="shared" si="166"/>
        <v>8.1828805766411879E-3</v>
      </c>
      <c r="KU40" s="3">
        <f t="shared" si="167"/>
        <v>5.9854553739612836E-3</v>
      </c>
      <c r="KV40" s="3">
        <f t="shared" si="168"/>
        <v>5.4951531961510581E-3</v>
      </c>
      <c r="KW40" s="3">
        <f t="shared" si="169"/>
        <v>5.3283902393125868E-3</v>
      </c>
      <c r="KX40" s="3">
        <f t="shared" si="170"/>
        <v>4.8800872050663753E-3</v>
      </c>
      <c r="KY40" s="3">
        <f t="shared" si="171"/>
        <v>5.9411990545464042E-3</v>
      </c>
      <c r="KZ40" s="3">
        <f t="shared" si="172"/>
        <v>2.3150818653769358E-2</v>
      </c>
      <c r="LA40" s="3">
        <f t="shared" si="173"/>
        <v>7.5207414648307694E-3</v>
      </c>
      <c r="LB40" s="3">
        <f t="shared" si="174"/>
        <v>7.8884784275139695E-3</v>
      </c>
      <c r="LC40" s="3">
        <f t="shared" si="175"/>
        <v>7.1424823339693291E-3</v>
      </c>
      <c r="LD40" s="3">
        <f t="shared" si="176"/>
        <v>1.3304146875761338E-2</v>
      </c>
      <c r="LE40" s="3">
        <f t="shared" si="177"/>
        <v>1.5571863452860817E-2</v>
      </c>
      <c r="LF40" s="3">
        <f t="shared" si="178"/>
        <v>1.2950411009602973E-2</v>
      </c>
      <c r="LG40" s="3">
        <f t="shared" si="179"/>
        <v>0.18403408175564001</v>
      </c>
      <c r="LH40" s="3">
        <f t="shared" si="180"/>
        <v>5.4499382210368694E-2</v>
      </c>
      <c r="LI40" s="3">
        <f t="shared" si="181"/>
        <v>2.2993779714509846E-2</v>
      </c>
      <c r="LJ40" s="3">
        <f t="shared" si="182"/>
        <v>1.0977260532943489E-2</v>
      </c>
      <c r="LK40" s="3">
        <f t="shared" si="183"/>
        <v>7.7340470859577088E-3</v>
      </c>
      <c r="LL40" s="3">
        <f t="shared" si="184"/>
        <v>1.0309983057347785E-2</v>
      </c>
      <c r="LM40" s="3">
        <f t="shared" si="185"/>
        <v>1.5807921438650136E-2</v>
      </c>
      <c r="LN40" s="3">
        <f t="shared" si="186"/>
        <v>2.5518581415907123E-2</v>
      </c>
      <c r="LO40" s="3">
        <f t="shared" si="123"/>
        <v>3.2070884013496864E-2</v>
      </c>
      <c r="LP40" s="3">
        <f t="shared" si="202"/>
        <v>3.0443472829065905E-2</v>
      </c>
      <c r="LQ40" s="3">
        <f t="shared" si="203"/>
        <v>4.4517742119011119E-2</v>
      </c>
      <c r="LR40" s="3">
        <f t="shared" si="204"/>
        <v>9.5141612462048969E-2</v>
      </c>
      <c r="LS40" s="3">
        <f t="shared" si="205"/>
        <v>1.383671897209175E-2</v>
      </c>
      <c r="LT40" s="3">
        <f t="shared" si="206"/>
        <v>1.2147117049830267E-2</v>
      </c>
      <c r="LU40" s="3">
        <f t="shared" si="207"/>
        <v>1.3510908886707983E-2</v>
      </c>
      <c r="LV40" s="3">
        <f t="shared" si="208"/>
        <v>0.23049488717535344</v>
      </c>
      <c r="LW40" s="3">
        <f t="shared" si="209"/>
        <v>0.32407074444721817</v>
      </c>
      <c r="LX40" s="3">
        <f t="shared" si="210"/>
        <v>0.28124777287335501</v>
      </c>
      <c r="LY40" s="3">
        <f t="shared" si="211"/>
        <v>1.6176895383192686E-2</v>
      </c>
      <c r="LZ40" s="3">
        <f t="shared" si="212"/>
        <v>2.1434670917287395E-2</v>
      </c>
      <c r="MA40" s="3">
        <f t="shared" si="213"/>
        <v>1.21648893834245E-2</v>
      </c>
      <c r="MB40" s="3">
        <f t="shared" si="214"/>
        <v>8.8672723046615623E-3</v>
      </c>
      <c r="MC40" s="3">
        <f t="shared" si="215"/>
        <v>4.0740799989735206E-3</v>
      </c>
      <c r="MD40" s="3">
        <f t="shared" si="216"/>
        <v>5.3906388087509513E-3</v>
      </c>
      <c r="ME40" s="3">
        <f t="shared" si="217"/>
        <v>6.7402539161275947E-3</v>
      </c>
      <c r="MF40" s="3">
        <f t="shared" si="218"/>
        <v>8.5286154104080164E-3</v>
      </c>
      <c r="MG40" s="3">
        <f t="shared" si="219"/>
        <v>5.5882280754076174E-3</v>
      </c>
      <c r="MH40" s="3">
        <f t="shared" si="220"/>
        <v>6.6613103277547853E-3</v>
      </c>
      <c r="MI40" s="3">
        <f t="shared" si="221"/>
        <v>6.7587992507718818E-3</v>
      </c>
      <c r="MJ40" s="3">
        <f t="shared" si="222"/>
        <v>7.0014478994491064E-3</v>
      </c>
      <c r="MK40" s="3">
        <f t="shared" si="223"/>
        <v>1.6131183026132236E-2</v>
      </c>
      <c r="ML40" s="3">
        <f t="shared" si="224"/>
        <v>7.0879781864220063E-3</v>
      </c>
      <c r="MM40" s="3">
        <f t="shared" si="225"/>
        <v>8.8241555924017095E-3</v>
      </c>
      <c r="MN40" s="3">
        <f t="shared" si="226"/>
        <v>1.4070732426743277E-2</v>
      </c>
      <c r="MO40" s="3">
        <f t="shared" si="227"/>
        <v>1.2977494861839141E-2</v>
      </c>
      <c r="MP40" s="3">
        <f t="shared" si="228"/>
        <v>1.8357569382206444E-2</v>
      </c>
      <c r="MQ40" s="3">
        <f t="shared" si="229"/>
        <v>6.0922477281441017E-3</v>
      </c>
      <c r="MR40" s="3">
        <f t="shared" si="230"/>
        <v>1.041110077328631E-2</v>
      </c>
      <c r="MS40" s="3">
        <f t="shared" si="231"/>
        <v>8.3467610988778949E-3</v>
      </c>
      <c r="MT40" s="3">
        <f t="shared" si="232"/>
        <v>1.4612701314879717E-2</v>
      </c>
      <c r="MU40" s="3">
        <f t="shared" si="233"/>
        <v>8.3916296418436506E-3</v>
      </c>
      <c r="MV40" s="3">
        <f t="shared" si="234"/>
        <v>7.6306487245678071E-3</v>
      </c>
      <c r="MW40" s="3">
        <f t="shared" si="235"/>
        <v>7.6485857822117791E-3</v>
      </c>
      <c r="MX40" s="3">
        <f t="shared" si="236"/>
        <v>1.0215091414586239E-2</v>
      </c>
      <c r="MY40" s="3">
        <f t="shared" si="237"/>
        <v>1.0580580424185887E-2</v>
      </c>
      <c r="MZ40" s="3">
        <f t="shared" si="238"/>
        <v>4.4521862086422913E-2</v>
      </c>
      <c r="NA40" s="3">
        <f t="shared" si="239"/>
        <v>1.658753771944118E-2</v>
      </c>
      <c r="NB40" s="3">
        <f t="shared" si="240"/>
        <v>1.7143889909933908E-2</v>
      </c>
      <c r="NC40" s="3">
        <f t="shared" si="187"/>
        <v>1.1611014131031947E-2</v>
      </c>
      <c r="ND40" s="3">
        <f t="shared" si="188"/>
        <v>9.822365223429325E-3</v>
      </c>
      <c r="NE40" s="3">
        <f t="shared" si="189"/>
        <v>1.7339576868549159E-2</v>
      </c>
      <c r="NF40" s="3">
        <f t="shared" si="190"/>
        <v>1.1907078524464175E-2</v>
      </c>
      <c r="NG40" s="3">
        <f t="shared" si="191"/>
        <v>1.3888394584506733E-2</v>
      </c>
      <c r="NH40" s="3">
        <f t="shared" si="192"/>
        <v>5.453321311740718E-3</v>
      </c>
      <c r="NI40" s="3">
        <f t="shared" si="193"/>
        <v>5.7900706710211558E-3</v>
      </c>
      <c r="NJ40" s="3">
        <f t="shared" si="194"/>
        <v>3.7963527170638213E-3</v>
      </c>
      <c r="NK40" s="3">
        <f t="shared" si="195"/>
        <v>9.7373238622901592E-2</v>
      </c>
      <c r="NL40" s="3">
        <f t="shared" si="196"/>
        <v>5.0609393468266602E-2</v>
      </c>
      <c r="NM40" s="3">
        <f t="shared" si="197"/>
        <v>8.6901824565478125E-2</v>
      </c>
      <c r="NN40" s="3">
        <f t="shared" si="198"/>
        <v>8.4684699292508755E-2</v>
      </c>
      <c r="NO40" s="3">
        <f t="shared" si="199"/>
        <v>1.7941953884270938E-2</v>
      </c>
      <c r="NP40" s="3">
        <f t="shared" si="200"/>
        <v>0.16183983250006961</v>
      </c>
      <c r="NQ40" s="3">
        <f t="shared" si="201"/>
        <v>0.16649601519422766</v>
      </c>
      <c r="NT40" t="s">
        <v>107</v>
      </c>
      <c r="NU40">
        <v>8.0000000000000002E-3</v>
      </c>
      <c r="NV40">
        <v>0.96399999999999997</v>
      </c>
      <c r="NW40">
        <v>1.4E-2</v>
      </c>
      <c r="NX40">
        <v>0.01</v>
      </c>
      <c r="NY40">
        <v>1.0999999999999999E-2</v>
      </c>
      <c r="NZ40">
        <v>4.0000000000000001E-3</v>
      </c>
      <c r="OA40">
        <v>4.0000000000000001E-3</v>
      </c>
      <c r="OB40">
        <v>7.0000000000000001E-3</v>
      </c>
      <c r="OC40">
        <v>4.0000000000000001E-3</v>
      </c>
      <c r="OD40">
        <v>4.0000000000000001E-3</v>
      </c>
      <c r="OE40">
        <v>5.0000000000000001E-3</v>
      </c>
      <c r="OF40">
        <v>1.6E-2</v>
      </c>
      <c r="OG40">
        <v>1.4999999999999999E-2</v>
      </c>
      <c r="OH40">
        <v>1.0999999999999999E-2</v>
      </c>
      <c r="OI40">
        <v>7.0000000000000001E-3</v>
      </c>
      <c r="OJ40">
        <v>6.0000000000000001E-3</v>
      </c>
      <c r="OK40">
        <v>6.0000000000000001E-3</v>
      </c>
      <c r="OL40">
        <v>7.0000000000000001E-3</v>
      </c>
      <c r="OM40">
        <v>5.0000000000000001E-3</v>
      </c>
      <c r="ON40">
        <v>6.0000000000000001E-3</v>
      </c>
      <c r="OO40">
        <v>1.4E-2</v>
      </c>
      <c r="OP40">
        <v>8.9999999999999993E-3</v>
      </c>
      <c r="OQ40">
        <v>6.0000000000000001E-3</v>
      </c>
      <c r="OR40">
        <v>2.5000000000000001E-2</v>
      </c>
      <c r="OS40">
        <v>4.2000000000000003E-2</v>
      </c>
      <c r="OT40">
        <v>3.5000000000000003E-2</v>
      </c>
      <c r="OU40">
        <v>1.4999999999999999E-2</v>
      </c>
      <c r="OV40">
        <v>1.4999999999999999E-2</v>
      </c>
      <c r="OW40">
        <v>3.0000000000000001E-3</v>
      </c>
      <c r="OX40">
        <v>1.0999999999999999E-2</v>
      </c>
      <c r="OY40">
        <v>7.0000000000000001E-3</v>
      </c>
      <c r="OZ40">
        <v>7.0000000000000001E-3</v>
      </c>
      <c r="PA40">
        <v>4.0000000000000001E-3</v>
      </c>
      <c r="PB40">
        <v>4.0000000000000001E-3</v>
      </c>
      <c r="PC40">
        <v>4.0000000000000001E-3</v>
      </c>
      <c r="PD40">
        <v>2E-3</v>
      </c>
      <c r="PE40">
        <v>2E-3</v>
      </c>
      <c r="PF40">
        <v>3.0000000000000001E-3</v>
      </c>
      <c r="PG40">
        <v>8.0000000000000002E-3</v>
      </c>
      <c r="PH40">
        <v>1.2E-2</v>
      </c>
      <c r="PI40">
        <v>1.0999999999999999E-2</v>
      </c>
      <c r="PJ40">
        <v>3.0000000000000001E-3</v>
      </c>
      <c r="PK40">
        <v>2E-3</v>
      </c>
      <c r="PL40">
        <v>2E-3</v>
      </c>
      <c r="PM40">
        <v>2E-3</v>
      </c>
      <c r="PN40">
        <v>2E-3</v>
      </c>
      <c r="PO40">
        <v>2E-3</v>
      </c>
      <c r="PP40">
        <v>3.0000000000000001E-3</v>
      </c>
      <c r="PQ40">
        <v>6.0000000000000001E-3</v>
      </c>
      <c r="PR40">
        <v>4.0000000000000001E-3</v>
      </c>
      <c r="PS40">
        <v>1E-3</v>
      </c>
      <c r="PT40">
        <v>1E-3</v>
      </c>
      <c r="PU40">
        <v>1E-3</v>
      </c>
      <c r="PV40">
        <v>3.0000000000000001E-3</v>
      </c>
      <c r="PW40">
        <v>3.0000000000000001E-3</v>
      </c>
      <c r="PX40">
        <v>3.0000000000000001E-3</v>
      </c>
      <c r="PY40">
        <v>1.2E-2</v>
      </c>
      <c r="PZ40">
        <v>0.01</v>
      </c>
      <c r="QA40">
        <v>8.9999999999999993E-3</v>
      </c>
      <c r="QB40">
        <v>1.2E-2</v>
      </c>
      <c r="QC40">
        <v>8.9999999999999993E-3</v>
      </c>
      <c r="QD40">
        <v>1.0999999999999999E-2</v>
      </c>
      <c r="QE40">
        <v>1.9E-2</v>
      </c>
      <c r="QF40">
        <v>0.02</v>
      </c>
      <c r="QG40">
        <v>1.9E-2</v>
      </c>
      <c r="QH40">
        <v>5.0000000000000001E-3</v>
      </c>
      <c r="QI40">
        <v>8.9999999999999993E-3</v>
      </c>
      <c r="QJ40">
        <v>0.01</v>
      </c>
      <c r="QK40">
        <v>3.0000000000000001E-3</v>
      </c>
      <c r="QL40">
        <v>3.0000000000000001E-3</v>
      </c>
      <c r="QM40">
        <v>3.0000000000000001E-3</v>
      </c>
      <c r="QN40">
        <v>2.1000000000000001E-2</v>
      </c>
      <c r="QO40">
        <v>0.02</v>
      </c>
      <c r="QP40">
        <v>0.02</v>
      </c>
      <c r="QQ40">
        <v>8.0000000000000002E-3</v>
      </c>
      <c r="QR40">
        <v>0.01</v>
      </c>
      <c r="QS40">
        <v>1.2E-2</v>
      </c>
      <c r="QT40">
        <v>1.9E-2</v>
      </c>
      <c r="QU40">
        <v>1.4999999999999999E-2</v>
      </c>
      <c r="QV40">
        <v>8.0000000000000002E-3</v>
      </c>
      <c r="QW40">
        <v>3.0000000000000001E-3</v>
      </c>
      <c r="QX40">
        <v>4.0000000000000001E-3</v>
      </c>
      <c r="QY40">
        <v>3.0000000000000001E-3</v>
      </c>
      <c r="QZ40">
        <v>2.1000000000000001E-2</v>
      </c>
      <c r="RA40">
        <v>1.0999999999999999E-2</v>
      </c>
      <c r="RB40">
        <v>7.0000000000000001E-3</v>
      </c>
      <c r="RC40">
        <v>3.1E-2</v>
      </c>
      <c r="RD40">
        <v>4.0000000000000001E-3</v>
      </c>
      <c r="RE40">
        <v>4.1000000000000002E-2</v>
      </c>
      <c r="RF40">
        <v>3.2000000000000001E-2</v>
      </c>
      <c r="RG40">
        <v>4.2999999999999997E-2</v>
      </c>
      <c r="RH40">
        <v>2E-3</v>
      </c>
      <c r="RI40">
        <v>2E-3</v>
      </c>
      <c r="RJ40">
        <v>2E-3</v>
      </c>
      <c r="RK40">
        <v>2E-3</v>
      </c>
      <c r="RL40">
        <v>4.0000000000000001E-3</v>
      </c>
      <c r="RM40">
        <v>1E-3</v>
      </c>
      <c r="RN40">
        <v>1E-3</v>
      </c>
      <c r="RP40" t="s">
        <v>107</v>
      </c>
      <c r="RQ40">
        <v>6.0000000000000001E-3</v>
      </c>
      <c r="RR40">
        <v>5.0000000000000001E-3</v>
      </c>
      <c r="RS40">
        <v>6.0000000000000001E-3</v>
      </c>
      <c r="RT40">
        <v>4.0000000000000001E-3</v>
      </c>
      <c r="RU40">
        <v>4.0000000000000001E-3</v>
      </c>
      <c r="RV40">
        <v>5.0000000000000001E-3</v>
      </c>
      <c r="RW40">
        <v>4.0000000000000001E-3</v>
      </c>
      <c r="RX40">
        <v>4.0000000000000001E-3</v>
      </c>
      <c r="RY40">
        <v>4.0000000000000001E-3</v>
      </c>
      <c r="RZ40">
        <v>6.0000000000000001E-3</v>
      </c>
      <c r="SA40">
        <v>6.0000000000000001E-3</v>
      </c>
      <c r="SB40">
        <v>5.0000000000000001E-3</v>
      </c>
      <c r="SC40">
        <v>5.0000000000000001E-3</v>
      </c>
      <c r="SD40">
        <v>5.0000000000000001E-3</v>
      </c>
      <c r="SE40">
        <v>5.0000000000000001E-3</v>
      </c>
      <c r="SF40">
        <v>5.0000000000000001E-3</v>
      </c>
      <c r="SG40">
        <v>4.0000000000000001E-3</v>
      </c>
      <c r="SH40">
        <v>4.0000000000000001E-3</v>
      </c>
      <c r="SI40">
        <v>6.0000000000000001E-3</v>
      </c>
      <c r="SJ40">
        <v>5.0000000000000001E-3</v>
      </c>
      <c r="SK40">
        <v>5.0000000000000001E-3</v>
      </c>
      <c r="SL40">
        <v>8.0000000000000002E-3</v>
      </c>
      <c r="SM40">
        <v>0.01</v>
      </c>
      <c r="SN40">
        <v>8.9999999999999993E-3</v>
      </c>
      <c r="SO40">
        <v>6.0000000000000001E-3</v>
      </c>
      <c r="SP40">
        <v>6.0000000000000001E-3</v>
      </c>
      <c r="SQ40">
        <v>4.0000000000000001E-3</v>
      </c>
      <c r="SR40">
        <v>5.0000000000000001E-3</v>
      </c>
      <c r="SS40">
        <v>5.0000000000000001E-3</v>
      </c>
      <c r="ST40">
        <v>5.0000000000000001E-3</v>
      </c>
      <c r="SU40">
        <v>4.0000000000000001E-3</v>
      </c>
      <c r="SV40">
        <v>4.0000000000000001E-3</v>
      </c>
      <c r="SW40">
        <v>4.0000000000000001E-3</v>
      </c>
      <c r="SX40">
        <v>3.0000000000000001E-3</v>
      </c>
      <c r="SY40">
        <v>3.0000000000000001E-3</v>
      </c>
      <c r="SZ40">
        <v>4.0000000000000001E-3</v>
      </c>
      <c r="TA40">
        <v>5.0000000000000001E-3</v>
      </c>
      <c r="TB40">
        <v>6.0000000000000001E-3</v>
      </c>
      <c r="TC40">
        <v>5.0000000000000001E-3</v>
      </c>
      <c r="TD40">
        <v>4.0000000000000001E-3</v>
      </c>
      <c r="TE40">
        <v>4.0000000000000001E-3</v>
      </c>
      <c r="TF40">
        <v>4.0000000000000001E-3</v>
      </c>
      <c r="TG40">
        <v>4.0000000000000001E-3</v>
      </c>
      <c r="TH40">
        <v>3.0000000000000001E-3</v>
      </c>
      <c r="TI40">
        <v>3.0000000000000001E-3</v>
      </c>
      <c r="TJ40">
        <v>4.0000000000000001E-3</v>
      </c>
      <c r="TK40">
        <v>4.0000000000000001E-3</v>
      </c>
      <c r="TL40">
        <v>4.0000000000000001E-3</v>
      </c>
      <c r="TM40">
        <v>3.0000000000000001E-3</v>
      </c>
      <c r="TN40">
        <v>3.0000000000000001E-3</v>
      </c>
      <c r="TO40">
        <v>3.0000000000000001E-3</v>
      </c>
      <c r="TP40">
        <v>4.0000000000000001E-3</v>
      </c>
      <c r="TQ40">
        <v>4.0000000000000001E-3</v>
      </c>
      <c r="TR40">
        <v>4.0000000000000001E-3</v>
      </c>
      <c r="TS40">
        <v>6.0000000000000001E-3</v>
      </c>
      <c r="TT40">
        <v>5.0000000000000001E-3</v>
      </c>
      <c r="TU40">
        <v>5.0000000000000001E-3</v>
      </c>
      <c r="TV40">
        <v>6.0000000000000001E-3</v>
      </c>
      <c r="TW40">
        <v>5.0000000000000001E-3</v>
      </c>
      <c r="TX40">
        <v>5.0000000000000001E-3</v>
      </c>
      <c r="TY40">
        <v>7.0000000000000001E-3</v>
      </c>
      <c r="TZ40">
        <v>7.0000000000000001E-3</v>
      </c>
      <c r="UA40">
        <v>7.0000000000000001E-3</v>
      </c>
      <c r="UB40">
        <v>4.0000000000000001E-3</v>
      </c>
      <c r="UC40">
        <v>5.0000000000000001E-3</v>
      </c>
      <c r="UD40">
        <v>5.0000000000000001E-3</v>
      </c>
      <c r="UE40">
        <v>4.0000000000000001E-3</v>
      </c>
      <c r="UF40">
        <v>4.0000000000000001E-3</v>
      </c>
      <c r="UG40">
        <v>4.0000000000000001E-3</v>
      </c>
      <c r="UH40">
        <v>7.0000000000000001E-3</v>
      </c>
      <c r="UI40">
        <v>7.0000000000000001E-3</v>
      </c>
      <c r="UJ40">
        <v>7.0000000000000001E-3</v>
      </c>
      <c r="UK40">
        <v>5.0000000000000001E-3</v>
      </c>
      <c r="UL40">
        <v>5.0000000000000001E-3</v>
      </c>
      <c r="UM40">
        <v>6.0000000000000001E-3</v>
      </c>
      <c r="UN40">
        <v>7.0000000000000001E-3</v>
      </c>
      <c r="UO40">
        <v>6.0000000000000001E-3</v>
      </c>
      <c r="UP40">
        <v>5.0000000000000001E-3</v>
      </c>
      <c r="UQ40">
        <v>4.0000000000000001E-3</v>
      </c>
      <c r="UR40">
        <v>4.0000000000000001E-3</v>
      </c>
      <c r="US40">
        <v>4.0000000000000001E-3</v>
      </c>
      <c r="UT40">
        <v>7.0000000000000001E-3</v>
      </c>
      <c r="UU40">
        <v>5.0000000000000001E-3</v>
      </c>
      <c r="UV40">
        <v>5.0000000000000001E-3</v>
      </c>
      <c r="UW40">
        <v>8.0000000000000002E-3</v>
      </c>
      <c r="UX40">
        <v>4.0000000000000001E-3</v>
      </c>
      <c r="UY40">
        <v>0.01</v>
      </c>
      <c r="UZ40">
        <v>8.9999999999999993E-3</v>
      </c>
      <c r="VA40">
        <v>0.01</v>
      </c>
      <c r="VB40">
        <v>3.0000000000000001E-3</v>
      </c>
      <c r="VC40">
        <v>4.0000000000000001E-3</v>
      </c>
      <c r="VD40">
        <v>3.0000000000000001E-3</v>
      </c>
      <c r="VE40">
        <v>3.0000000000000001E-3</v>
      </c>
      <c r="VF40">
        <v>4.0000000000000001E-3</v>
      </c>
      <c r="VG40">
        <v>3.0000000000000001E-3</v>
      </c>
      <c r="VH40">
        <v>3.0000000000000001E-3</v>
      </c>
    </row>
    <row r="41" spans="1:580" x14ac:dyDescent="0.25">
      <c r="A41" t="s">
        <v>186</v>
      </c>
      <c r="B41">
        <v>130.904</v>
      </c>
      <c r="C41">
        <v>86.8</v>
      </c>
      <c r="D41">
        <v>30</v>
      </c>
      <c r="E41" t="s">
        <v>185</v>
      </c>
      <c r="F41">
        <v>-5</v>
      </c>
      <c r="G41">
        <v>-12</v>
      </c>
      <c r="H41">
        <v>-9</v>
      </c>
      <c r="I41">
        <v>-1</v>
      </c>
      <c r="J41">
        <v>5.8</v>
      </c>
      <c r="K41">
        <v>0</v>
      </c>
      <c r="L41">
        <v>0</v>
      </c>
      <c r="N41" t="s">
        <v>193</v>
      </c>
      <c r="P41">
        <v>1</v>
      </c>
      <c r="Q41" t="s">
        <v>186</v>
      </c>
      <c r="R41">
        <v>5.7839999999999998</v>
      </c>
      <c r="S41">
        <v>16866.848999999998</v>
      </c>
      <c r="T41">
        <v>23972.573</v>
      </c>
      <c r="U41">
        <v>19582.883000000002</v>
      </c>
      <c r="V41">
        <v>19151.873</v>
      </c>
      <c r="W41">
        <v>23552.609</v>
      </c>
      <c r="X41">
        <v>25541.62</v>
      </c>
      <c r="Y41">
        <v>32734.968000000001</v>
      </c>
      <c r="Z41">
        <v>31749.257000000001</v>
      </c>
      <c r="AA41">
        <v>21496.085999999999</v>
      </c>
      <c r="AB41">
        <v>26413.188999999998</v>
      </c>
      <c r="AC41">
        <v>24641.101999999999</v>
      </c>
      <c r="AD41">
        <v>28814.192999999999</v>
      </c>
      <c r="AE41">
        <v>27718.68</v>
      </c>
      <c r="AF41">
        <v>49700.911</v>
      </c>
      <c r="AG41">
        <v>20202.719000000001</v>
      </c>
      <c r="AH41">
        <v>22155.29</v>
      </c>
      <c r="AI41">
        <v>23193.345000000001</v>
      </c>
      <c r="AJ41">
        <v>35285.769999999997</v>
      </c>
      <c r="AK41">
        <v>33388.25</v>
      </c>
      <c r="AL41">
        <v>36644.243999999999</v>
      </c>
      <c r="AM41">
        <v>30362.206999999999</v>
      </c>
      <c r="AN41">
        <v>32376.727999999999</v>
      </c>
      <c r="AO41">
        <v>36302.542000000001</v>
      </c>
      <c r="AP41">
        <v>36005.830999999998</v>
      </c>
      <c r="AQ41">
        <v>41625.650999999998</v>
      </c>
      <c r="AR41">
        <v>56464.800000000003</v>
      </c>
      <c r="AS41">
        <v>33172.095000000001</v>
      </c>
      <c r="AT41">
        <v>64255.771999999997</v>
      </c>
      <c r="AU41">
        <v>33019.521999999997</v>
      </c>
      <c r="AV41">
        <v>19789.393</v>
      </c>
      <c r="AW41">
        <v>46453.413999999997</v>
      </c>
      <c r="AX41">
        <v>38704.629000000001</v>
      </c>
      <c r="AY41">
        <v>44020.175000000003</v>
      </c>
      <c r="AZ41">
        <v>40267.754000000001</v>
      </c>
      <c r="BA41">
        <v>36744.654000000002</v>
      </c>
      <c r="BB41">
        <v>41794.976999999999</v>
      </c>
      <c r="BC41">
        <v>36840.913</v>
      </c>
      <c r="BD41">
        <v>38967.663</v>
      </c>
      <c r="BE41">
        <v>36812.036</v>
      </c>
      <c r="BF41">
        <v>35807.707000000002</v>
      </c>
      <c r="BG41">
        <v>44056.357000000004</v>
      </c>
      <c r="BH41">
        <v>20560.628000000001</v>
      </c>
      <c r="BI41">
        <v>18610.830999999998</v>
      </c>
      <c r="BJ41">
        <v>16945.64</v>
      </c>
      <c r="BK41">
        <v>42547.156999999999</v>
      </c>
      <c r="BL41">
        <v>44814.527999999998</v>
      </c>
      <c r="BM41">
        <v>25045.516</v>
      </c>
      <c r="BN41">
        <v>20604.196</v>
      </c>
      <c r="BO41">
        <v>24050.168000000001</v>
      </c>
      <c r="BP41">
        <v>30731.79</v>
      </c>
      <c r="BQ41">
        <v>39276.637000000002</v>
      </c>
      <c r="BR41">
        <v>38026.497000000003</v>
      </c>
      <c r="BS41">
        <v>39649.11</v>
      </c>
      <c r="BT41">
        <v>32018.855</v>
      </c>
      <c r="BU41">
        <v>35794.841</v>
      </c>
      <c r="BV41">
        <v>39532.180999999997</v>
      </c>
      <c r="BW41">
        <v>19143.437999999998</v>
      </c>
      <c r="BX41">
        <v>23635.234</v>
      </c>
      <c r="BY41">
        <v>25367.097000000002</v>
      </c>
      <c r="BZ41">
        <v>22942.89</v>
      </c>
      <c r="CA41">
        <v>16814.755000000001</v>
      </c>
      <c r="CB41">
        <v>39434.5</v>
      </c>
      <c r="CC41">
        <v>31500.179</v>
      </c>
      <c r="CD41">
        <v>32237.513999999999</v>
      </c>
      <c r="CE41">
        <v>33061.326000000001</v>
      </c>
      <c r="CF41">
        <v>32614.001</v>
      </c>
      <c r="CG41">
        <v>31453.116999999998</v>
      </c>
      <c r="CH41">
        <v>31435.098999999998</v>
      </c>
      <c r="CI41">
        <v>40108.360999999997</v>
      </c>
      <c r="CJ41">
        <v>38046.510999999999</v>
      </c>
      <c r="CK41">
        <v>50974.48</v>
      </c>
      <c r="CL41">
        <v>33174.748</v>
      </c>
      <c r="CM41">
        <v>22090.281999999999</v>
      </c>
      <c r="CN41">
        <v>23411.348000000002</v>
      </c>
      <c r="CO41">
        <v>22170.752</v>
      </c>
      <c r="CP41">
        <v>24883.481</v>
      </c>
      <c r="CQ41">
        <v>21367.467000000001</v>
      </c>
      <c r="CR41">
        <v>21547.13</v>
      </c>
      <c r="CS41">
        <v>46837.362000000001</v>
      </c>
      <c r="CT41">
        <v>44842.362000000001</v>
      </c>
      <c r="CU41">
        <v>33905.940999999999</v>
      </c>
      <c r="CV41">
        <v>24178.546999999999</v>
      </c>
      <c r="CW41">
        <v>24083.824000000001</v>
      </c>
      <c r="CX41">
        <v>24889.273000000001</v>
      </c>
      <c r="CY41">
        <v>37429.264999999999</v>
      </c>
      <c r="CZ41">
        <v>19864.526000000002</v>
      </c>
      <c r="DA41">
        <v>19325.994999999999</v>
      </c>
      <c r="DB41">
        <v>19734.909</v>
      </c>
      <c r="DC41">
        <v>35996.608</v>
      </c>
      <c r="DD41">
        <v>45075.491999999998</v>
      </c>
      <c r="DE41">
        <v>38720.457000000002</v>
      </c>
      <c r="DF41">
        <v>37223.245999999999</v>
      </c>
      <c r="DG41">
        <v>42950.025999999998</v>
      </c>
      <c r="DH41">
        <v>42512.802000000003</v>
      </c>
      <c r="DI41">
        <v>32006.879000000001</v>
      </c>
      <c r="DJ41">
        <v>31163.784</v>
      </c>
      <c r="DK41">
        <v>24864.188999999998</v>
      </c>
      <c r="DL41">
        <v>33148.578000000001</v>
      </c>
      <c r="DM41">
        <v>40159.93</v>
      </c>
      <c r="DN41">
        <v>36331.326000000001</v>
      </c>
      <c r="DO41">
        <v>35650.517999999996</v>
      </c>
      <c r="DP41">
        <v>17555.274000000001</v>
      </c>
      <c r="DQ41">
        <v>32037.821</v>
      </c>
      <c r="DR41">
        <v>34768.197</v>
      </c>
      <c r="DS41">
        <v>40762.317999999999</v>
      </c>
      <c r="DT41">
        <v>42055.696000000004</v>
      </c>
      <c r="DU41">
        <v>42567.464999999997</v>
      </c>
      <c r="DV41">
        <v>32943.409</v>
      </c>
      <c r="DW41">
        <v>42025.442999999999</v>
      </c>
      <c r="DX41">
        <v>37416.423999999999</v>
      </c>
      <c r="DY41">
        <v>39772.336000000003</v>
      </c>
      <c r="DZ41">
        <v>11486.317999999999</v>
      </c>
      <c r="EA41">
        <v>24618.464</v>
      </c>
      <c r="EB41">
        <v>33330.368999999999</v>
      </c>
      <c r="EC41">
        <v>29037.98</v>
      </c>
      <c r="ED41">
        <v>36925.415000000001</v>
      </c>
      <c r="EE41">
        <v>22404.210999999999</v>
      </c>
      <c r="EF41">
        <v>38352.561000000002</v>
      </c>
      <c r="EG41">
        <v>32511.384999999998</v>
      </c>
      <c r="EI41" t="s">
        <v>186</v>
      </c>
      <c r="EJ41">
        <v>5.7839999999999998</v>
      </c>
      <c r="EK41">
        <v>33091.855000000003</v>
      </c>
      <c r="EL41">
        <v>31422.154999999999</v>
      </c>
      <c r="EM41">
        <v>34909.870000000003</v>
      </c>
      <c r="EN41">
        <v>31273.057000000001</v>
      </c>
      <c r="EO41">
        <v>24351.577000000001</v>
      </c>
      <c r="EP41">
        <v>31337.493999999999</v>
      </c>
      <c r="EQ41">
        <v>26711.991000000002</v>
      </c>
      <c r="ER41">
        <v>24190.662</v>
      </c>
      <c r="ES41">
        <v>28895.089</v>
      </c>
      <c r="ET41">
        <v>27617.922999999999</v>
      </c>
      <c r="EU41">
        <v>23955.370999999999</v>
      </c>
      <c r="EV41">
        <v>18620.365000000002</v>
      </c>
      <c r="EW41">
        <v>31744.487000000001</v>
      </c>
      <c r="EX41">
        <v>25991.883999999998</v>
      </c>
      <c r="EY41">
        <v>43803.917999999998</v>
      </c>
      <c r="EZ41">
        <v>25214.574000000001</v>
      </c>
      <c r="FA41">
        <v>28831.37</v>
      </c>
      <c r="FB41">
        <v>19720.776999999998</v>
      </c>
      <c r="FC41">
        <v>20314.057000000001</v>
      </c>
      <c r="FD41">
        <v>42263.733</v>
      </c>
      <c r="FE41">
        <v>28440.466</v>
      </c>
      <c r="FF41">
        <v>34447.169000000002</v>
      </c>
      <c r="FG41">
        <v>31791.421999999999</v>
      </c>
      <c r="FH41">
        <v>21946.367999999999</v>
      </c>
      <c r="FI41">
        <v>21364.646000000001</v>
      </c>
      <c r="FJ41">
        <v>16993.195</v>
      </c>
      <c r="FK41">
        <v>13292.587</v>
      </c>
      <c r="FL41">
        <v>22035.601999999999</v>
      </c>
      <c r="FM41">
        <v>25665.091</v>
      </c>
      <c r="FN41">
        <v>30249.352999999999</v>
      </c>
      <c r="FO41">
        <v>26697.460999999999</v>
      </c>
      <c r="FP41">
        <v>18999.691999999999</v>
      </c>
      <c r="FQ41">
        <v>16447.79</v>
      </c>
      <c r="FR41">
        <v>28351.877</v>
      </c>
      <c r="FS41">
        <v>19085.812000000002</v>
      </c>
      <c r="FT41">
        <v>15182.136</v>
      </c>
      <c r="FU41">
        <v>22463.811000000002</v>
      </c>
      <c r="FV41">
        <v>15130.232</v>
      </c>
      <c r="FW41">
        <v>18464.634999999998</v>
      </c>
      <c r="FX41">
        <v>15989.361999999999</v>
      </c>
      <c r="FY41">
        <v>24567.492999999999</v>
      </c>
      <c r="FZ41">
        <v>22849.360000000001</v>
      </c>
      <c r="GA41">
        <v>29916.345000000001</v>
      </c>
      <c r="GB41">
        <v>23772.758999999998</v>
      </c>
      <c r="GC41">
        <v>12358.509</v>
      </c>
      <c r="GD41">
        <v>15114.944</v>
      </c>
      <c r="GE41">
        <v>25548.986000000001</v>
      </c>
      <c r="GF41">
        <v>23084.35</v>
      </c>
      <c r="GG41">
        <v>23091.511999999999</v>
      </c>
      <c r="GH41">
        <v>21614.675999999999</v>
      </c>
      <c r="GI41">
        <v>24121.407999999999</v>
      </c>
      <c r="GJ41">
        <v>16465.877</v>
      </c>
      <c r="GK41">
        <v>13595.15</v>
      </c>
      <c r="GL41">
        <v>16848.239000000001</v>
      </c>
      <c r="GM41">
        <v>30558.196</v>
      </c>
      <c r="GN41">
        <v>20965.707999999999</v>
      </c>
      <c r="GO41">
        <v>31618.741000000002</v>
      </c>
      <c r="GP41">
        <v>20812.653999999999</v>
      </c>
      <c r="GQ41">
        <v>21591.954000000002</v>
      </c>
      <c r="GR41">
        <v>15255.19</v>
      </c>
      <c r="GS41">
        <v>18551.687999999998</v>
      </c>
      <c r="GT41">
        <v>16447.45</v>
      </c>
      <c r="GU41">
        <v>17416.578000000001</v>
      </c>
      <c r="GV41">
        <v>26031.842000000001</v>
      </c>
      <c r="GW41">
        <v>23670.993999999999</v>
      </c>
      <c r="GX41">
        <v>16781.218000000001</v>
      </c>
      <c r="GY41">
        <v>14190.826999999999</v>
      </c>
      <c r="GZ41">
        <v>18437.152999999998</v>
      </c>
      <c r="HA41">
        <v>20435.746999999999</v>
      </c>
      <c r="HB41">
        <v>20248.106</v>
      </c>
      <c r="HC41">
        <v>28794.589</v>
      </c>
      <c r="HD41">
        <v>13092.507</v>
      </c>
      <c r="HE41">
        <v>21196.580999999998</v>
      </c>
      <c r="HF41">
        <v>16070.17</v>
      </c>
      <c r="HG41">
        <v>18698.346000000001</v>
      </c>
      <c r="HH41">
        <v>22261.079000000002</v>
      </c>
      <c r="HI41">
        <v>23226.316999999999</v>
      </c>
      <c r="HJ41">
        <v>22031.96</v>
      </c>
      <c r="HK41">
        <v>16553.038</v>
      </c>
      <c r="HL41">
        <v>18830.78</v>
      </c>
      <c r="HM41">
        <v>18680.194</v>
      </c>
      <c r="HN41">
        <v>24167.983</v>
      </c>
      <c r="HO41">
        <v>17400.971000000001</v>
      </c>
      <c r="HP41">
        <v>24358.960999999999</v>
      </c>
      <c r="HQ41">
        <v>29390.374</v>
      </c>
      <c r="HR41">
        <v>41374.692000000003</v>
      </c>
      <c r="HS41">
        <v>27823.317999999999</v>
      </c>
      <c r="HT41">
        <v>22251.635999999999</v>
      </c>
      <c r="HU41">
        <v>11993.957</v>
      </c>
      <c r="HV41">
        <v>14770.945</v>
      </c>
      <c r="HW41">
        <v>16953.849999999999</v>
      </c>
      <c r="HX41">
        <v>19766.828000000001</v>
      </c>
      <c r="HY41">
        <v>17374.269</v>
      </c>
      <c r="HZ41">
        <v>15667.081</v>
      </c>
      <c r="IA41">
        <v>29404.477999999999</v>
      </c>
      <c r="IB41">
        <v>22187.201000000001</v>
      </c>
      <c r="IC41">
        <v>15266.512000000001</v>
      </c>
      <c r="ID41">
        <v>19501.05</v>
      </c>
      <c r="IE41">
        <v>14244.151</v>
      </c>
      <c r="IF41">
        <v>12388.752</v>
      </c>
      <c r="IG41">
        <v>17069.61</v>
      </c>
      <c r="IH41">
        <v>30289.225999999999</v>
      </c>
      <c r="II41">
        <v>27816.373</v>
      </c>
      <c r="IJ41">
        <v>14562.467000000001</v>
      </c>
      <c r="IK41">
        <v>13693.668</v>
      </c>
      <c r="IL41">
        <v>22917.401000000002</v>
      </c>
      <c r="IM41">
        <v>14458.589</v>
      </c>
      <c r="IN41">
        <v>22908.829000000002</v>
      </c>
      <c r="IO41">
        <v>20016.144</v>
      </c>
      <c r="IP41">
        <v>21399.911</v>
      </c>
      <c r="IQ41">
        <v>20541.96</v>
      </c>
      <c r="IR41">
        <v>42073.487999999998</v>
      </c>
      <c r="IS41">
        <v>23353.274000000001</v>
      </c>
      <c r="IT41">
        <v>23180.598000000002</v>
      </c>
      <c r="IU41">
        <v>24021.385999999999</v>
      </c>
      <c r="IV41">
        <v>15194.991</v>
      </c>
      <c r="IW41">
        <v>21669.239000000001</v>
      </c>
      <c r="IX41">
        <v>14495.441000000001</v>
      </c>
      <c r="IY41">
        <v>23472.420999999998</v>
      </c>
      <c r="JB41" t="s">
        <v>186</v>
      </c>
      <c r="JC41" s="3">
        <f t="shared" si="122"/>
        <v>1.9619464785627716</v>
      </c>
      <c r="JD41" s="3">
        <f t="shared" si="124"/>
        <v>1.3107543775130019</v>
      </c>
      <c r="JE41" s="3">
        <f t="shared" si="125"/>
        <v>1.7826726534596566</v>
      </c>
      <c r="JF41" s="3">
        <f t="shared" si="126"/>
        <v>1.6328980982695531</v>
      </c>
      <c r="JG41" s="3">
        <f t="shared" si="127"/>
        <v>1.0339226962074564</v>
      </c>
      <c r="JH41" s="3">
        <f t="shared" si="128"/>
        <v>1.226918809378575</v>
      </c>
      <c r="JI41" s="3">
        <f t="shared" si="129"/>
        <v>0.8160078543531798</v>
      </c>
      <c r="JJ41" s="3">
        <f t="shared" si="130"/>
        <v>0.76192844449871688</v>
      </c>
      <c r="JK41" s="3">
        <f t="shared" si="131"/>
        <v>1.3442023352530317</v>
      </c>
      <c r="JL41" s="3">
        <f t="shared" si="132"/>
        <v>1.0456110771024278</v>
      </c>
      <c r="JM41" s="3">
        <f t="shared" si="133"/>
        <v>0.97217125273049887</v>
      </c>
      <c r="JN41" s="3">
        <f t="shared" si="134"/>
        <v>0.64622198511684859</v>
      </c>
      <c r="JO41" s="3">
        <f t="shared" si="135"/>
        <v>1.1452380488536973</v>
      </c>
      <c r="JP41" s="3">
        <f t="shared" si="136"/>
        <v>0.52296594724390466</v>
      </c>
      <c r="JQ41" s="3">
        <f t="shared" si="137"/>
        <v>2.1682189412227135</v>
      </c>
      <c r="JR41" s="3">
        <f t="shared" si="138"/>
        <v>1.1380836811434198</v>
      </c>
      <c r="JS41" s="3">
        <f t="shared" si="139"/>
        <v>1.2430880496107826</v>
      </c>
      <c r="JT41" s="3">
        <f t="shared" si="140"/>
        <v>0.55888753455004669</v>
      </c>
      <c r="JU41" s="3">
        <f t="shared" si="141"/>
        <v>0.60841933913876889</v>
      </c>
      <c r="JV41" s="3">
        <f t="shared" si="142"/>
        <v>1.1533525701881038</v>
      </c>
      <c r="JW41" s="3">
        <f t="shared" si="143"/>
        <v>0.93670614919396344</v>
      </c>
      <c r="JX41" s="3">
        <f t="shared" si="144"/>
        <v>1.0639484323431325</v>
      </c>
      <c r="JY41" s="3">
        <f t="shared" si="145"/>
        <v>0.87573542370669244</v>
      </c>
      <c r="JZ41" s="3">
        <f t="shared" si="146"/>
        <v>0.60952260760208532</v>
      </c>
      <c r="KA41" s="3">
        <f t="shared" si="147"/>
        <v>0.51325674161828727</v>
      </c>
      <c r="KB41" s="3">
        <f t="shared" si="148"/>
        <v>0.30095200903925984</v>
      </c>
      <c r="KC41" s="3">
        <f t="shared" si="149"/>
        <v>0.40071593307567699</v>
      </c>
      <c r="KD41" s="3">
        <f t="shared" si="150"/>
        <v>0.34293575991896885</v>
      </c>
      <c r="KE41" s="3">
        <f t="shared" si="151"/>
        <v>0.77727021608610813</v>
      </c>
      <c r="KF41" s="3">
        <f t="shared" si="152"/>
        <v>1.5285639635333939</v>
      </c>
      <c r="KG41" s="3">
        <f t="shared" si="153"/>
        <v>0.57471472387368561</v>
      </c>
      <c r="KH41" s="3">
        <f t="shared" si="154"/>
        <v>0.49088939723463049</v>
      </c>
      <c r="KI41" s="3">
        <f t="shared" si="155"/>
        <v>0.37364208570274882</v>
      </c>
      <c r="KJ41" s="3">
        <f t="shared" si="156"/>
        <v>0.70408389303262353</v>
      </c>
      <c r="KK41" s="3">
        <f t="shared" si="157"/>
        <v>0.51941738245786717</v>
      </c>
      <c r="KL41" s="3">
        <f t="shared" si="158"/>
        <v>0.36325264636465765</v>
      </c>
      <c r="KM41" s="3">
        <f t="shared" si="159"/>
        <v>0.60975174529469456</v>
      </c>
      <c r="KN41" s="3">
        <f t="shared" si="160"/>
        <v>0.38827660770932043</v>
      </c>
      <c r="KO41" s="3">
        <f t="shared" si="161"/>
        <v>0.5015923324643059</v>
      </c>
      <c r="KP41" s="3">
        <f t="shared" si="162"/>
        <v>0.44653409390330406</v>
      </c>
      <c r="KQ41" s="3">
        <f t="shared" si="163"/>
        <v>0.55763786824226058</v>
      </c>
      <c r="KR41" s="3">
        <f t="shared" si="164"/>
        <v>1.111316249678755</v>
      </c>
      <c r="KS41" s="3">
        <f t="shared" si="165"/>
        <v>1.607469596602108</v>
      </c>
      <c r="KT41" s="3">
        <f t="shared" si="166"/>
        <v>1.4028835145795615</v>
      </c>
      <c r="KU41" s="3">
        <f t="shared" si="167"/>
        <v>0.29046615265034043</v>
      </c>
      <c r="KV41" s="3">
        <f t="shared" si="168"/>
        <v>0.33727776849507374</v>
      </c>
      <c r="KW41" s="3">
        <f t="shared" si="169"/>
        <v>1.0201022011285374</v>
      </c>
      <c r="KX41" s="3">
        <f t="shared" si="170"/>
        <v>1.120371306893023</v>
      </c>
      <c r="KY41" s="3">
        <f t="shared" si="171"/>
        <v>0.96013932210369579</v>
      </c>
      <c r="KZ41" s="3">
        <f t="shared" si="172"/>
        <v>0.70333280293793488</v>
      </c>
      <c r="LA41" s="3">
        <f t="shared" si="173"/>
        <v>0.61414137875399055</v>
      </c>
      <c r="LB41" s="3">
        <f t="shared" si="174"/>
        <v>0.43301061888503689</v>
      </c>
      <c r="LC41" s="3">
        <f t="shared" si="175"/>
        <v>0.3428866373040908</v>
      </c>
      <c r="LD41" s="3">
        <f t="shared" si="176"/>
        <v>0.52619742336195352</v>
      </c>
      <c r="LE41" s="3">
        <f t="shared" si="177"/>
        <v>0.8537039178355339</v>
      </c>
      <c r="LF41" s="3">
        <f t="shared" si="178"/>
        <v>0.53034534067321004</v>
      </c>
      <c r="LG41" s="3">
        <f t="shared" si="179"/>
        <v>1.651675158871672</v>
      </c>
      <c r="LH41" s="3">
        <f t="shared" si="180"/>
        <v>0.88057744636672508</v>
      </c>
      <c r="LI41" s="3">
        <f t="shared" si="181"/>
        <v>0.85117954175048094</v>
      </c>
      <c r="LJ41" s="3">
        <f t="shared" si="182"/>
        <v>0.66492015609193089</v>
      </c>
      <c r="LK41" s="3">
        <f t="shared" si="183"/>
        <v>1.1032981449922998</v>
      </c>
      <c r="LL41" s="3">
        <f t="shared" si="184"/>
        <v>0.41708275748392909</v>
      </c>
      <c r="LM41" s="3">
        <f t="shared" si="185"/>
        <v>0.55290409619577086</v>
      </c>
      <c r="LN41" s="3">
        <f t="shared" si="186"/>
        <v>0.80750153377211409</v>
      </c>
      <c r="LO41" s="3">
        <f t="shared" si="123"/>
        <v>0.71597231157637165</v>
      </c>
      <c r="LP41" s="3">
        <f t="shared" si="202"/>
        <v>0.51454030433125952</v>
      </c>
      <c r="LQ41" s="3">
        <f t="shared" si="203"/>
        <v>0.45117394883311568</v>
      </c>
      <c r="LR41" s="3">
        <f t="shared" si="204"/>
        <v>0.58651486989113666</v>
      </c>
      <c r="LS41" s="3">
        <f t="shared" si="205"/>
        <v>0.50951339048733502</v>
      </c>
      <c r="LT41" s="3">
        <f t="shared" si="206"/>
        <v>0.53219350389316911</v>
      </c>
      <c r="LU41" s="3">
        <f t="shared" si="207"/>
        <v>0.56488244705978363</v>
      </c>
      <c r="LV41" s="3">
        <f t="shared" si="208"/>
        <v>0.3946527943482796</v>
      </c>
      <c r="LW41" s="3">
        <f t="shared" si="209"/>
        <v>0.95954325073803948</v>
      </c>
      <c r="LX41" s="3">
        <f t="shared" si="210"/>
        <v>0.68642651418448863</v>
      </c>
      <c r="LY41" s="3">
        <f t="shared" si="211"/>
        <v>0.84337897063662981</v>
      </c>
      <c r="LZ41" s="3">
        <f t="shared" si="212"/>
        <v>0.89461273525195295</v>
      </c>
      <c r="MA41" s="3">
        <f t="shared" si="213"/>
        <v>1.0869944013485546</v>
      </c>
      <c r="MB41" s="3">
        <f t="shared" si="214"/>
        <v>1.0225009084736574</v>
      </c>
      <c r="MC41" s="3">
        <f t="shared" si="215"/>
        <v>0.35341524998781954</v>
      </c>
      <c r="MD41" s="3">
        <f t="shared" si="216"/>
        <v>0.41993283047846586</v>
      </c>
      <c r="ME41" s="3">
        <f t="shared" si="217"/>
        <v>0.55094161816656262</v>
      </c>
      <c r="MF41" s="3">
        <f t="shared" si="218"/>
        <v>0.99956308375354408</v>
      </c>
      <c r="MG41" s="3">
        <f t="shared" si="219"/>
        <v>0.72251694747478645</v>
      </c>
      <c r="MH41" s="3">
        <f t="shared" si="220"/>
        <v>0.97869315025794434</v>
      </c>
      <c r="MI41" s="3">
        <f t="shared" si="221"/>
        <v>0.78522444937136759</v>
      </c>
      <c r="MJ41" s="3">
        <f t="shared" si="222"/>
        <v>2.0828431546768345</v>
      </c>
      <c r="MK41" s="3">
        <f t="shared" si="223"/>
        <v>1.4396835971446749</v>
      </c>
      <c r="ML41" s="3">
        <f t="shared" si="224"/>
        <v>1.1275266584710373</v>
      </c>
      <c r="MM41" s="3">
        <f t="shared" si="225"/>
        <v>0.33319686677144694</v>
      </c>
      <c r="MN41" s="3">
        <f t="shared" si="226"/>
        <v>0.32769348363407769</v>
      </c>
      <c r="MO41" s="3">
        <f t="shared" si="227"/>
        <v>0.43785252844510586</v>
      </c>
      <c r="MP41" s="3">
        <f t="shared" si="228"/>
        <v>0.53103450462111768</v>
      </c>
      <c r="MQ41" s="3">
        <f t="shared" si="229"/>
        <v>0.40452289830977056</v>
      </c>
      <c r="MR41" s="3">
        <f t="shared" si="230"/>
        <v>0.36852619123999397</v>
      </c>
      <c r="MS41" s="3">
        <f t="shared" si="231"/>
        <v>0.91869244733296229</v>
      </c>
      <c r="MT41" s="3">
        <f t="shared" si="232"/>
        <v>0.71195465223350285</v>
      </c>
      <c r="MU41" s="3">
        <f t="shared" si="233"/>
        <v>0.61399597630149938</v>
      </c>
      <c r="MV41" s="3">
        <f t="shared" si="234"/>
        <v>0.588292203665569</v>
      </c>
      <c r="MW41" s="3">
        <f t="shared" si="235"/>
        <v>0.35468565308754274</v>
      </c>
      <c r="MX41" s="3">
        <f t="shared" si="236"/>
        <v>0.34099366480595839</v>
      </c>
      <c r="MY41" s="3">
        <f t="shared" si="237"/>
        <v>0.47880398259570878</v>
      </c>
      <c r="MZ41" s="3">
        <f t="shared" si="238"/>
        <v>1.7253633295612474</v>
      </c>
      <c r="NA41" s="3">
        <f t="shared" si="239"/>
        <v>0.86823548330580913</v>
      </c>
      <c r="NB41" s="3">
        <f t="shared" si="240"/>
        <v>0.41884446869649294</v>
      </c>
      <c r="NC41" s="3">
        <f t="shared" si="187"/>
        <v>0.33593938401638496</v>
      </c>
      <c r="ND41" s="3">
        <f t="shared" si="188"/>
        <v>0.54492977598088022</v>
      </c>
      <c r="NE41" s="3">
        <f t="shared" si="189"/>
        <v>0.33966290921951781</v>
      </c>
      <c r="NF41" s="3">
        <f t="shared" si="190"/>
        <v>0.69539946518588902</v>
      </c>
      <c r="NG41" s="3">
        <f t="shared" si="191"/>
        <v>0.47628632968842233</v>
      </c>
      <c r="NH41" s="3">
        <f t="shared" si="192"/>
        <v>0.57193896990262882</v>
      </c>
      <c r="NI41" s="3">
        <f t="shared" si="193"/>
        <v>0.51648864678202455</v>
      </c>
      <c r="NJ41" s="3">
        <f t="shared" si="194"/>
        <v>3.6629220956619868</v>
      </c>
      <c r="NK41" s="3">
        <f t="shared" si="195"/>
        <v>0.94860808537851915</v>
      </c>
      <c r="NL41" s="3">
        <f t="shared" si="196"/>
        <v>0.69547978901763741</v>
      </c>
      <c r="NM41" s="3">
        <f t="shared" si="197"/>
        <v>0.82724025569271686</v>
      </c>
      <c r="NN41" s="3">
        <f t="shared" si="198"/>
        <v>0.4115049485564346</v>
      </c>
      <c r="NO41" s="3">
        <f t="shared" si="199"/>
        <v>0.96719491706268979</v>
      </c>
      <c r="NP41" s="3">
        <f t="shared" si="200"/>
        <v>0.37795236151244244</v>
      </c>
      <c r="NQ41" s="3">
        <f t="shared" si="201"/>
        <v>0.7219754249165331</v>
      </c>
      <c r="NT41" t="s">
        <v>186</v>
      </c>
      <c r="NU41">
        <v>0</v>
      </c>
      <c r="NV41">
        <v>0</v>
      </c>
      <c r="NW41">
        <v>5.7050000000000001</v>
      </c>
      <c r="NX41">
        <v>-2.6040000000000001</v>
      </c>
      <c r="NY41">
        <v>-1.002</v>
      </c>
      <c r="NZ41">
        <v>-3.6030000000000002</v>
      </c>
      <c r="OA41">
        <v>-0.57599999999999996</v>
      </c>
      <c r="OB41">
        <v>-4.09</v>
      </c>
      <c r="OC41">
        <v>-5.1020000000000003</v>
      </c>
      <c r="OD41">
        <v>-2.5569999999999999</v>
      </c>
      <c r="OE41">
        <v>-2.673</v>
      </c>
      <c r="OF41">
        <v>-1.6479999999999999</v>
      </c>
      <c r="OG41">
        <v>-2.5760000000000001</v>
      </c>
      <c r="OH41">
        <v>-3.1829999999999998</v>
      </c>
      <c r="OI41">
        <v>-1.3640000000000001</v>
      </c>
      <c r="OJ41">
        <v>-3.1480000000000001</v>
      </c>
      <c r="OK41">
        <v>-2.8210000000000002</v>
      </c>
      <c r="OL41">
        <v>-3.2810000000000001</v>
      </c>
      <c r="OM41">
        <v>-3.137</v>
      </c>
      <c r="ON41">
        <v>-2.2250000000000001</v>
      </c>
      <c r="OO41">
        <v>-3.976</v>
      </c>
      <c r="OP41">
        <v>-5.718</v>
      </c>
      <c r="OQ41">
        <v>-5.9020000000000001</v>
      </c>
      <c r="OR41">
        <v>-2.4729999999999999</v>
      </c>
      <c r="OS41">
        <v>-2.0960000000000001</v>
      </c>
      <c r="OT41">
        <v>-4.399</v>
      </c>
      <c r="OU41">
        <v>-5.4</v>
      </c>
      <c r="OV41">
        <v>-4.218</v>
      </c>
      <c r="OW41">
        <v>-3.992</v>
      </c>
      <c r="OX41">
        <v>-2.597</v>
      </c>
      <c r="OY41">
        <v>-2.6970000000000001</v>
      </c>
      <c r="OZ41">
        <v>-1.974</v>
      </c>
      <c r="PA41">
        <v>-3.512</v>
      </c>
      <c r="PB41">
        <v>-3.6629999999999998</v>
      </c>
      <c r="PC41">
        <v>-2.476</v>
      </c>
      <c r="PD41">
        <v>0.71799999999999997</v>
      </c>
      <c r="PE41">
        <v>-5.31</v>
      </c>
      <c r="PF41">
        <v>-4.9480000000000004</v>
      </c>
      <c r="PG41">
        <v>-4.7030000000000003</v>
      </c>
      <c r="PH41">
        <v>-6.07</v>
      </c>
      <c r="PI41">
        <v>-3.4420000000000002</v>
      </c>
      <c r="PJ41">
        <v>-3.8690000000000002</v>
      </c>
      <c r="PK41">
        <v>-4.0069999999999997</v>
      </c>
      <c r="PL41">
        <v>-3.2509999999999999</v>
      </c>
      <c r="PM41">
        <v>-3.1840000000000002</v>
      </c>
      <c r="PN41">
        <v>-3.9460000000000002</v>
      </c>
      <c r="PO41">
        <v>-3.9</v>
      </c>
      <c r="PP41">
        <v>-2.645</v>
      </c>
      <c r="PQ41">
        <v>-2.742</v>
      </c>
      <c r="PR41">
        <v>-1.679</v>
      </c>
      <c r="PS41">
        <v>-4.04</v>
      </c>
      <c r="PT41">
        <v>-5.2560000000000002</v>
      </c>
      <c r="PU41">
        <v>-5.258</v>
      </c>
      <c r="PV41">
        <v>-5.0350000000000001</v>
      </c>
      <c r="PW41">
        <v>-5.266</v>
      </c>
      <c r="PX41">
        <v>-5.3129999999999997</v>
      </c>
      <c r="PY41">
        <v>2.0830000000000002</v>
      </c>
      <c r="PZ41">
        <v>-1.9530000000000001</v>
      </c>
      <c r="QA41">
        <v>-1.728</v>
      </c>
      <c r="QB41">
        <v>-4.5999999999999996</v>
      </c>
      <c r="QC41">
        <v>-5.3419999999999996</v>
      </c>
      <c r="QD41">
        <v>-5.31</v>
      </c>
      <c r="QE41">
        <v>-4.2</v>
      </c>
      <c r="QF41">
        <v>-3.1</v>
      </c>
      <c r="QG41">
        <v>-5.8860000000000001</v>
      </c>
      <c r="QH41">
        <v>-6.1689999999999996</v>
      </c>
      <c r="QI41">
        <v>-5.36</v>
      </c>
      <c r="QJ41">
        <v>-3.6869999999999998</v>
      </c>
      <c r="QK41">
        <v>-2.8860000000000001</v>
      </c>
      <c r="QL41">
        <v>-4.0190000000000001</v>
      </c>
      <c r="QM41">
        <v>-4.2270000000000003</v>
      </c>
      <c r="QN41">
        <v>-2.8769999999999998</v>
      </c>
      <c r="QO41">
        <v>-3.7549999999999999</v>
      </c>
      <c r="QP41">
        <v>-4.2770000000000001</v>
      </c>
      <c r="QQ41">
        <v>-4.6630000000000003</v>
      </c>
      <c r="QR41">
        <v>-5.4770000000000003</v>
      </c>
      <c r="QS41">
        <v>-4.26</v>
      </c>
      <c r="QT41">
        <v>-2.7360000000000002</v>
      </c>
      <c r="QU41">
        <v>-3.9390000000000001</v>
      </c>
      <c r="QV41">
        <v>-3.8780000000000001</v>
      </c>
      <c r="QW41">
        <v>-1.331</v>
      </c>
      <c r="QX41">
        <v>-4.6159999999999997</v>
      </c>
      <c r="QY41">
        <v>-3.8769999999999998</v>
      </c>
      <c r="QZ41">
        <v>-2.1800000000000002</v>
      </c>
      <c r="RA41">
        <v>-2.7410000000000001</v>
      </c>
      <c r="RB41">
        <v>-2.9049999999999998</v>
      </c>
      <c r="RC41">
        <v>-2.6890000000000001</v>
      </c>
      <c r="RD41">
        <v>-2.3119999999999998</v>
      </c>
      <c r="RE41">
        <v>-3.9620000000000002</v>
      </c>
      <c r="RF41">
        <v>-3.8460000000000001</v>
      </c>
      <c r="RG41">
        <v>-6.1520000000000001</v>
      </c>
      <c r="RH41">
        <v>-5.9749999999999996</v>
      </c>
      <c r="RI41">
        <v>-4.3280000000000003</v>
      </c>
      <c r="RJ41">
        <v>-5.3540000000000001</v>
      </c>
      <c r="RK41">
        <v>-4.3419999999999996</v>
      </c>
      <c r="RL41">
        <v>-5.71</v>
      </c>
      <c r="RM41">
        <v>-4.4180000000000001</v>
      </c>
      <c r="RN41">
        <v>-5.0570000000000004</v>
      </c>
      <c r="RP41" t="s">
        <v>186</v>
      </c>
      <c r="RQ41">
        <v>5.7050000000000001</v>
      </c>
      <c r="RR41">
        <v>2.6040000000000001</v>
      </c>
      <c r="RS41">
        <v>1.002</v>
      </c>
      <c r="RT41">
        <v>3.6040000000000001</v>
      </c>
      <c r="RU41">
        <v>0.57599999999999996</v>
      </c>
      <c r="RV41">
        <v>4.0919999999999996</v>
      </c>
      <c r="RW41">
        <v>5.1020000000000003</v>
      </c>
      <c r="RX41">
        <v>2.5569999999999999</v>
      </c>
      <c r="RY41">
        <v>2.673</v>
      </c>
      <c r="RZ41">
        <v>1.6479999999999999</v>
      </c>
      <c r="SA41">
        <v>2.5760000000000001</v>
      </c>
      <c r="SB41">
        <v>3.1840000000000002</v>
      </c>
      <c r="SC41">
        <v>1.3640000000000001</v>
      </c>
      <c r="SD41">
        <v>3.1480000000000001</v>
      </c>
      <c r="SE41">
        <v>2.8210000000000002</v>
      </c>
      <c r="SF41">
        <v>3.282</v>
      </c>
      <c r="SG41">
        <v>3.137</v>
      </c>
      <c r="SH41">
        <v>2.2250000000000001</v>
      </c>
      <c r="SI41">
        <v>3.9780000000000002</v>
      </c>
      <c r="SJ41">
        <v>5.718</v>
      </c>
      <c r="SK41">
        <v>5.9020000000000001</v>
      </c>
      <c r="SL41">
        <v>2.4729999999999999</v>
      </c>
      <c r="SM41">
        <v>2.0960000000000001</v>
      </c>
      <c r="SN41">
        <v>4.4020000000000001</v>
      </c>
      <c r="SO41">
        <v>5.4050000000000002</v>
      </c>
      <c r="SP41">
        <v>4.2210000000000001</v>
      </c>
      <c r="SQ41">
        <v>3.9940000000000002</v>
      </c>
      <c r="SR41">
        <v>2.597</v>
      </c>
      <c r="SS41">
        <v>2.6970000000000001</v>
      </c>
      <c r="ST41">
        <v>1.974</v>
      </c>
      <c r="SU41">
        <v>3.5129999999999999</v>
      </c>
      <c r="SV41">
        <v>3.6640000000000001</v>
      </c>
      <c r="SW41">
        <v>2.476</v>
      </c>
      <c r="SX41">
        <v>0.71799999999999997</v>
      </c>
      <c r="SY41">
        <v>5.31</v>
      </c>
      <c r="SZ41">
        <v>4.952</v>
      </c>
      <c r="TA41">
        <v>4.7030000000000003</v>
      </c>
      <c r="TB41">
        <v>6.07</v>
      </c>
      <c r="TC41">
        <v>3.4430000000000001</v>
      </c>
      <c r="TD41">
        <v>3.871</v>
      </c>
      <c r="TE41">
        <v>4.0090000000000003</v>
      </c>
      <c r="TF41">
        <v>3.2519999999999998</v>
      </c>
      <c r="TG41">
        <v>3.1850000000000001</v>
      </c>
      <c r="TH41">
        <v>3.948</v>
      </c>
      <c r="TI41">
        <v>3.9020000000000001</v>
      </c>
      <c r="TJ41">
        <v>2.645</v>
      </c>
      <c r="TK41">
        <v>2.742</v>
      </c>
      <c r="TL41">
        <v>1.679</v>
      </c>
      <c r="TM41">
        <v>4.0430000000000001</v>
      </c>
      <c r="TN41">
        <v>5.2560000000000002</v>
      </c>
      <c r="TO41">
        <v>5.258</v>
      </c>
      <c r="TP41">
        <v>5.0350000000000001</v>
      </c>
      <c r="TQ41">
        <v>5.266</v>
      </c>
      <c r="TR41">
        <v>5.3129999999999997</v>
      </c>
      <c r="TS41">
        <v>2.0830000000000002</v>
      </c>
      <c r="TT41">
        <v>1.9530000000000001</v>
      </c>
      <c r="TU41">
        <v>1.728</v>
      </c>
      <c r="TV41">
        <v>4.5999999999999996</v>
      </c>
      <c r="TW41">
        <v>5.3419999999999996</v>
      </c>
      <c r="TX41">
        <v>5.3150000000000004</v>
      </c>
      <c r="TY41">
        <v>4.202</v>
      </c>
      <c r="TZ41">
        <v>3.101</v>
      </c>
      <c r="UA41">
        <v>5.8860000000000001</v>
      </c>
      <c r="UB41">
        <v>6.1689999999999996</v>
      </c>
      <c r="UC41">
        <v>5.3650000000000002</v>
      </c>
      <c r="UD41">
        <v>3.6880000000000002</v>
      </c>
      <c r="UE41">
        <v>2.8860000000000001</v>
      </c>
      <c r="UF41">
        <v>4.0209999999999999</v>
      </c>
      <c r="UG41">
        <v>4.2290000000000001</v>
      </c>
      <c r="UH41">
        <v>2.8769999999999998</v>
      </c>
      <c r="UI41">
        <v>3.7559999999999998</v>
      </c>
      <c r="UJ41">
        <v>4.2789999999999999</v>
      </c>
      <c r="UK41">
        <v>4.6630000000000003</v>
      </c>
      <c r="UL41">
        <v>5.4770000000000003</v>
      </c>
      <c r="UM41">
        <v>4.2619999999999996</v>
      </c>
      <c r="UN41">
        <v>2.7360000000000002</v>
      </c>
      <c r="UO41">
        <v>3.9409999999999998</v>
      </c>
      <c r="UP41">
        <v>3.879</v>
      </c>
      <c r="UQ41">
        <v>1.331</v>
      </c>
      <c r="UR41">
        <v>4.6159999999999997</v>
      </c>
      <c r="US41">
        <v>3.879</v>
      </c>
      <c r="UT41">
        <v>2.1800000000000002</v>
      </c>
      <c r="UU41">
        <v>2.7410000000000001</v>
      </c>
      <c r="UV41">
        <v>2.9049999999999998</v>
      </c>
      <c r="UW41">
        <v>2.6890000000000001</v>
      </c>
      <c r="UX41">
        <v>2.3119999999999998</v>
      </c>
      <c r="UY41">
        <v>3.964</v>
      </c>
      <c r="UZ41">
        <v>3.8479999999999999</v>
      </c>
      <c r="VA41">
        <v>6.1520000000000001</v>
      </c>
      <c r="VB41">
        <v>5.9749999999999996</v>
      </c>
      <c r="VC41">
        <v>4.3310000000000004</v>
      </c>
      <c r="VD41">
        <v>5.3540000000000001</v>
      </c>
      <c r="VE41">
        <v>4.3440000000000003</v>
      </c>
      <c r="VF41">
        <v>5.71</v>
      </c>
      <c r="VG41">
        <v>4.4210000000000003</v>
      </c>
      <c r="VH41">
        <v>5.0570000000000004</v>
      </c>
    </row>
    <row r="42" spans="1:580" x14ac:dyDescent="0.25">
      <c r="A42" t="s">
        <v>136</v>
      </c>
      <c r="B42">
        <v>144.91800000000001</v>
      </c>
      <c r="C42">
        <v>100.96599999999999</v>
      </c>
      <c r="D42">
        <v>30</v>
      </c>
      <c r="E42" t="s">
        <v>136</v>
      </c>
      <c r="F42">
        <v>-10</v>
      </c>
      <c r="G42">
        <v>-12</v>
      </c>
      <c r="H42">
        <v>-11</v>
      </c>
      <c r="I42">
        <v>-1</v>
      </c>
      <c r="J42">
        <v>14.7</v>
      </c>
      <c r="K42">
        <v>0</v>
      </c>
      <c r="L42">
        <v>0</v>
      </c>
      <c r="P42">
        <v>1</v>
      </c>
      <c r="Q42" t="s">
        <v>136</v>
      </c>
      <c r="R42">
        <v>14.692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17149.349999999999</v>
      </c>
      <c r="AA42">
        <v>1526.9870000000001</v>
      </c>
      <c r="AB42">
        <v>6077.9849999999997</v>
      </c>
      <c r="AC42">
        <v>3278692.52</v>
      </c>
      <c r="AD42">
        <v>1091179.4639999999</v>
      </c>
      <c r="AE42">
        <v>60567083.593999997</v>
      </c>
      <c r="AF42">
        <v>129565030.8</v>
      </c>
      <c r="AG42">
        <v>57425.739000000001</v>
      </c>
      <c r="AH42">
        <v>13524581.177999999</v>
      </c>
      <c r="AI42">
        <v>55456101.07</v>
      </c>
      <c r="AJ42">
        <v>110067058.727</v>
      </c>
      <c r="AK42">
        <v>66166845.383000001</v>
      </c>
      <c r="AL42">
        <v>64075921.670999996</v>
      </c>
      <c r="AM42">
        <v>17435631.412999999</v>
      </c>
      <c r="AN42">
        <v>50336235.568999998</v>
      </c>
      <c r="AO42">
        <v>95150344.071999997</v>
      </c>
      <c r="AP42">
        <v>4175323.1120000002</v>
      </c>
      <c r="AQ42">
        <v>6681511.2220000001</v>
      </c>
      <c r="AR42">
        <v>5222036.7290000003</v>
      </c>
      <c r="AS42">
        <v>36138448.186999999</v>
      </c>
      <c r="AT42">
        <v>32382134.278999999</v>
      </c>
      <c r="AU42">
        <v>37331549.976000004</v>
      </c>
      <c r="AV42">
        <v>7046247.3569999998</v>
      </c>
      <c r="AW42">
        <v>11889291.517000001</v>
      </c>
      <c r="AX42">
        <v>8145605.7319999998</v>
      </c>
      <c r="AY42">
        <v>9566237.3670000006</v>
      </c>
      <c r="AZ42">
        <v>10143647.197000001</v>
      </c>
      <c r="BA42">
        <v>10411386.267000001</v>
      </c>
      <c r="BB42">
        <v>7776841.284</v>
      </c>
      <c r="BC42">
        <v>8776302.9379999992</v>
      </c>
      <c r="BD42">
        <v>8462115.341</v>
      </c>
      <c r="BE42">
        <v>2225127.8029999998</v>
      </c>
      <c r="BF42">
        <v>1038802.323</v>
      </c>
      <c r="BG42">
        <v>1612387.1029999999</v>
      </c>
      <c r="BH42">
        <v>4059680.24</v>
      </c>
      <c r="BI42">
        <v>8813193.3320000004</v>
      </c>
      <c r="BJ42">
        <v>8629119.5449999999</v>
      </c>
      <c r="BK42">
        <v>10975902.517999999</v>
      </c>
      <c r="BL42">
        <v>8815359.6610000003</v>
      </c>
      <c r="BM42">
        <v>7570418.108</v>
      </c>
      <c r="BN42">
        <v>7755890.7790000001</v>
      </c>
      <c r="BO42">
        <v>6008401.9989999998</v>
      </c>
      <c r="BP42">
        <v>4927734.5250000004</v>
      </c>
      <c r="BQ42">
        <v>2054838.9480000001</v>
      </c>
      <c r="BR42">
        <v>2259768.87</v>
      </c>
      <c r="BS42">
        <v>1805083.0989999999</v>
      </c>
      <c r="BT42">
        <v>1330897.6839999999</v>
      </c>
      <c r="BU42">
        <v>1200117.409</v>
      </c>
      <c r="BV42">
        <v>0</v>
      </c>
      <c r="BW42">
        <v>2246864.13</v>
      </c>
      <c r="BX42">
        <v>14305617.045</v>
      </c>
      <c r="BY42">
        <v>18721206.579</v>
      </c>
      <c r="BZ42">
        <v>13646304.569</v>
      </c>
      <c r="CA42">
        <v>23637840.385000002</v>
      </c>
      <c r="CB42">
        <v>21698543.671</v>
      </c>
      <c r="CC42">
        <v>1496935.037</v>
      </c>
      <c r="CD42">
        <v>2230702.3459999999</v>
      </c>
      <c r="CE42">
        <v>1813767.1869999999</v>
      </c>
      <c r="CF42">
        <v>16543944.852</v>
      </c>
      <c r="CG42">
        <v>16367583.051999999</v>
      </c>
      <c r="CH42">
        <v>19048532.772</v>
      </c>
      <c r="CI42">
        <v>2107788.4339999999</v>
      </c>
      <c r="CJ42">
        <v>2502942.2000000002</v>
      </c>
      <c r="CK42">
        <v>2385465.3909999998</v>
      </c>
      <c r="CL42">
        <v>8841060.3800000008</v>
      </c>
      <c r="CM42">
        <v>8920863.3379999995</v>
      </c>
      <c r="CN42">
        <v>10321284.41</v>
      </c>
      <c r="CO42">
        <v>4383121.0609999998</v>
      </c>
      <c r="CP42">
        <v>6616248.3109999998</v>
      </c>
      <c r="CQ42">
        <v>5380876.2079999996</v>
      </c>
      <c r="CR42">
        <v>44856.497000000003</v>
      </c>
      <c r="CS42">
        <v>1457093.2309999999</v>
      </c>
      <c r="CT42">
        <v>1877792.6189999999</v>
      </c>
      <c r="CU42">
        <v>5496348.5449999999</v>
      </c>
      <c r="CV42">
        <v>4783997.5590000004</v>
      </c>
      <c r="CW42">
        <v>4030861.7760000001</v>
      </c>
      <c r="CX42">
        <v>8574265.5519999992</v>
      </c>
      <c r="CY42">
        <v>9338083.6860000007</v>
      </c>
      <c r="CZ42">
        <v>11498840.721000001</v>
      </c>
      <c r="DA42">
        <v>5355841.9680000003</v>
      </c>
      <c r="DB42">
        <v>4773527.0140000004</v>
      </c>
      <c r="DC42">
        <v>5551521.8820000002</v>
      </c>
      <c r="DD42">
        <v>2583379.1570000001</v>
      </c>
      <c r="DE42">
        <v>2898527.5630000001</v>
      </c>
      <c r="DF42">
        <v>2914403.8840000001</v>
      </c>
      <c r="DG42">
        <v>8779558.6079999991</v>
      </c>
      <c r="DH42">
        <v>10945373.637</v>
      </c>
      <c r="DI42">
        <v>7484466.5690000001</v>
      </c>
      <c r="DJ42">
        <v>7136082.5889999997</v>
      </c>
      <c r="DK42">
        <v>8369517.3700000001</v>
      </c>
      <c r="DL42">
        <v>7039958.8849999998</v>
      </c>
      <c r="DM42">
        <v>1913219.257</v>
      </c>
      <c r="DN42">
        <v>2032423.6910000001</v>
      </c>
      <c r="DO42">
        <v>1491762.3130000001</v>
      </c>
      <c r="DP42">
        <v>1428123.9650000001</v>
      </c>
      <c r="DQ42">
        <v>9847259.9800000004</v>
      </c>
      <c r="DR42">
        <v>8566680.6789999995</v>
      </c>
      <c r="DS42">
        <v>15922977.255000001</v>
      </c>
      <c r="DT42">
        <v>19234297.171999998</v>
      </c>
      <c r="DU42">
        <v>19332344.534000002</v>
      </c>
      <c r="DV42">
        <v>13462116.219000001</v>
      </c>
      <c r="DW42">
        <v>11430471.221999999</v>
      </c>
      <c r="DX42">
        <v>30983182.826000001</v>
      </c>
      <c r="DY42">
        <v>35397689.152000003</v>
      </c>
      <c r="DZ42">
        <v>20327368.947999999</v>
      </c>
      <c r="EA42">
        <v>23650909.243000001</v>
      </c>
      <c r="EB42">
        <v>34807593.112999998</v>
      </c>
      <c r="EC42">
        <v>37932490.696999997</v>
      </c>
      <c r="ED42">
        <v>37705010.094999999</v>
      </c>
      <c r="EE42">
        <v>33666278.722999997</v>
      </c>
      <c r="EF42">
        <v>33843744.285999998</v>
      </c>
      <c r="EG42">
        <v>31893619.346000001</v>
      </c>
      <c r="EI42" t="s">
        <v>136</v>
      </c>
      <c r="EJ42">
        <v>14.692</v>
      </c>
      <c r="EK42">
        <v>2846890.31</v>
      </c>
      <c r="EL42">
        <v>352711.80200000003</v>
      </c>
      <c r="EM42">
        <v>1374861.405</v>
      </c>
      <c r="EN42">
        <v>270462.84399999998</v>
      </c>
      <c r="EO42">
        <v>3422494.7880000002</v>
      </c>
      <c r="EP42">
        <v>1672433.206</v>
      </c>
      <c r="EQ42">
        <v>1661658.838</v>
      </c>
      <c r="ER42">
        <v>488283.81400000001</v>
      </c>
      <c r="ES42">
        <v>423972.41399999999</v>
      </c>
      <c r="ET42">
        <v>417960.66</v>
      </c>
      <c r="EU42">
        <v>326943.25</v>
      </c>
      <c r="EV42">
        <v>244435.59299999999</v>
      </c>
      <c r="EW42">
        <v>1443449.9140000001</v>
      </c>
      <c r="EX42">
        <v>1696525.53</v>
      </c>
      <c r="EY42">
        <v>715336.38</v>
      </c>
      <c r="EZ42">
        <v>392166.179</v>
      </c>
      <c r="FA42">
        <v>589479.99300000002</v>
      </c>
      <c r="FB42">
        <v>754555.53700000001</v>
      </c>
      <c r="FC42">
        <v>621436.26699999999</v>
      </c>
      <c r="FD42">
        <v>643160.728</v>
      </c>
      <c r="FE42">
        <v>471627.728</v>
      </c>
      <c r="FF42">
        <v>757470.98800000001</v>
      </c>
      <c r="FG42">
        <v>824625.73899999994</v>
      </c>
      <c r="FH42">
        <v>442231.61900000001</v>
      </c>
      <c r="FI42">
        <v>294681.96799999999</v>
      </c>
      <c r="FJ42">
        <v>304877.11900000001</v>
      </c>
      <c r="FK42">
        <v>450568.40600000002</v>
      </c>
      <c r="FL42">
        <v>4867502.6239999998</v>
      </c>
      <c r="FM42">
        <v>703352.11</v>
      </c>
      <c r="FN42">
        <v>602869.29799999995</v>
      </c>
      <c r="FO42">
        <v>581076.53500000003</v>
      </c>
      <c r="FP42">
        <v>569597.97</v>
      </c>
      <c r="FQ42">
        <v>347668.11099999998</v>
      </c>
      <c r="FR42">
        <v>400741.49300000002</v>
      </c>
      <c r="FS42">
        <v>372757.91800000001</v>
      </c>
      <c r="FT42">
        <v>1011111.6409999999</v>
      </c>
      <c r="FU42">
        <v>858752.48699999996</v>
      </c>
      <c r="FV42">
        <v>207165.266</v>
      </c>
      <c r="FW42">
        <v>6178720.0439999998</v>
      </c>
      <c r="FX42">
        <v>5920656.3700000001</v>
      </c>
      <c r="FY42">
        <v>8013065.3770000003</v>
      </c>
      <c r="FZ42">
        <v>5365497.4859999996</v>
      </c>
      <c r="GA42">
        <v>326346.821</v>
      </c>
      <c r="GB42">
        <v>465957.87199999997</v>
      </c>
      <c r="GC42">
        <v>566629.33900000004</v>
      </c>
      <c r="GD42">
        <v>577861.39399999997</v>
      </c>
      <c r="GE42">
        <v>478690.26</v>
      </c>
      <c r="GF42">
        <v>719782.98499999999</v>
      </c>
      <c r="GG42">
        <v>271677.11099999998</v>
      </c>
      <c r="GH42">
        <v>5264418.5820000004</v>
      </c>
      <c r="GI42">
        <v>227228.261</v>
      </c>
      <c r="GJ42">
        <v>695402.45799999998</v>
      </c>
      <c r="GK42">
        <v>765920.07799999998</v>
      </c>
      <c r="GL42">
        <v>205606.92</v>
      </c>
      <c r="GM42">
        <v>183734.07699999999</v>
      </c>
      <c r="GN42">
        <v>4939501.7869999995</v>
      </c>
      <c r="GO42">
        <v>508765.50699999998</v>
      </c>
      <c r="GP42">
        <v>741270.16899999999</v>
      </c>
      <c r="GQ42">
        <v>678526.00899999996</v>
      </c>
      <c r="GR42">
        <v>542404.53399999999</v>
      </c>
      <c r="GS42">
        <v>263266.12800000003</v>
      </c>
      <c r="GT42">
        <v>816563.15300000005</v>
      </c>
      <c r="GU42">
        <v>641781.473</v>
      </c>
      <c r="GV42">
        <v>556550.027</v>
      </c>
      <c r="GW42">
        <v>253706.95600000001</v>
      </c>
      <c r="GX42">
        <v>787293.33600000001</v>
      </c>
      <c r="GY42">
        <v>785053.25199999998</v>
      </c>
      <c r="GZ42">
        <v>847778.88699999999</v>
      </c>
      <c r="HA42">
        <v>624509.277</v>
      </c>
      <c r="HB42">
        <v>207193.11600000001</v>
      </c>
      <c r="HC42">
        <v>198597.87100000001</v>
      </c>
      <c r="HD42">
        <v>228917.277</v>
      </c>
      <c r="HE42">
        <v>232276.18900000001</v>
      </c>
      <c r="HF42">
        <v>547573.72100000002</v>
      </c>
      <c r="HG42">
        <v>264557.804</v>
      </c>
      <c r="HH42">
        <v>640377.10400000005</v>
      </c>
      <c r="HI42">
        <v>262440.06199999998</v>
      </c>
      <c r="HJ42">
        <v>551817.73199999996</v>
      </c>
      <c r="HK42">
        <v>749106.50300000003</v>
      </c>
      <c r="HL42">
        <v>253495.783</v>
      </c>
      <c r="HM42">
        <v>491518.71899999998</v>
      </c>
      <c r="HN42">
        <v>362184.41700000002</v>
      </c>
      <c r="HO42">
        <v>409596.04499999998</v>
      </c>
      <c r="HP42">
        <v>519586.42700000003</v>
      </c>
      <c r="HQ42">
        <v>1687809.0209999999</v>
      </c>
      <c r="HR42">
        <v>501299.21100000001</v>
      </c>
      <c r="HS42">
        <v>415041.90899999999</v>
      </c>
      <c r="HT42">
        <v>438926.51500000001</v>
      </c>
      <c r="HU42">
        <v>396019.93900000001</v>
      </c>
      <c r="HV42">
        <v>367108.12</v>
      </c>
      <c r="HW42">
        <v>375439.45400000003</v>
      </c>
      <c r="HX42">
        <v>378903.89600000001</v>
      </c>
      <c r="HY42">
        <v>360326.44500000001</v>
      </c>
      <c r="HZ42">
        <v>332860.87800000003</v>
      </c>
      <c r="IA42">
        <v>386468.60499999998</v>
      </c>
      <c r="IB42">
        <v>324426.772</v>
      </c>
      <c r="IC42">
        <v>279925.804</v>
      </c>
      <c r="ID42">
        <v>304014.978</v>
      </c>
      <c r="IE42">
        <v>1420792.0109999999</v>
      </c>
      <c r="IF42">
        <v>337497.36200000002</v>
      </c>
      <c r="IG42">
        <v>191161.94200000001</v>
      </c>
      <c r="IH42">
        <v>298296.505</v>
      </c>
      <c r="II42">
        <v>246074.995</v>
      </c>
      <c r="IJ42">
        <v>1196433.419</v>
      </c>
      <c r="IK42">
        <v>1140832.4350000001</v>
      </c>
      <c r="IL42">
        <v>1123974.8500000001</v>
      </c>
      <c r="IM42">
        <v>1134012.1340000001</v>
      </c>
      <c r="IN42">
        <v>1550597.5160000001</v>
      </c>
      <c r="IO42">
        <v>3431992.4709999999</v>
      </c>
      <c r="IP42">
        <v>888458.16399999999</v>
      </c>
      <c r="IQ42">
        <v>916727.20299999998</v>
      </c>
      <c r="IR42">
        <v>648842.19499999995</v>
      </c>
      <c r="IS42">
        <v>740771.80200000003</v>
      </c>
      <c r="IT42">
        <v>765721.43299999996</v>
      </c>
      <c r="IU42">
        <v>643361.59299999999</v>
      </c>
      <c r="IV42">
        <v>908811.43400000001</v>
      </c>
      <c r="IW42">
        <v>968544.995</v>
      </c>
      <c r="IX42">
        <v>855253.08600000001</v>
      </c>
      <c r="IY42">
        <v>836344.32400000002</v>
      </c>
      <c r="JB42" t="s">
        <v>136</v>
      </c>
      <c r="JC42" s="3" t="e">
        <f t="shared" si="122"/>
        <v>#DIV/0!</v>
      </c>
      <c r="JD42" s="3" t="e">
        <f t="shared" si="124"/>
        <v>#DIV/0!</v>
      </c>
      <c r="JE42" s="3" t="e">
        <f t="shared" si="125"/>
        <v>#DIV/0!</v>
      </c>
      <c r="JF42" s="3" t="e">
        <f t="shared" si="126"/>
        <v>#DIV/0!</v>
      </c>
      <c r="JG42" s="3" t="e">
        <f t="shared" si="127"/>
        <v>#DIV/0!</v>
      </c>
      <c r="JH42" s="3" t="e">
        <f t="shared" si="128"/>
        <v>#DIV/0!</v>
      </c>
      <c r="JI42" s="3" t="e">
        <f t="shared" si="129"/>
        <v>#DIV/0!</v>
      </c>
      <c r="JJ42" s="3">
        <f t="shared" si="130"/>
        <v>28.472438547233573</v>
      </c>
      <c r="JK42" s="3">
        <f t="shared" si="131"/>
        <v>277.6529295927208</v>
      </c>
      <c r="JL42" s="3">
        <f t="shared" si="132"/>
        <v>68.766319758933264</v>
      </c>
      <c r="JM42" s="3">
        <f t="shared" si="133"/>
        <v>9.9717569734169523E-2</v>
      </c>
      <c r="JN42" s="3">
        <f t="shared" si="134"/>
        <v>0.22401044105426823</v>
      </c>
      <c r="JO42" s="3">
        <f t="shared" si="135"/>
        <v>2.3832250594661184E-2</v>
      </c>
      <c r="JP42" s="3">
        <f t="shared" si="136"/>
        <v>1.3094007847061771E-2</v>
      </c>
      <c r="JQ42" s="3">
        <f t="shared" si="137"/>
        <v>12.456720496013121</v>
      </c>
      <c r="JR42" s="3">
        <f t="shared" si="138"/>
        <v>2.8996548864516716E-2</v>
      </c>
      <c r="JS42" s="3">
        <f t="shared" si="139"/>
        <v>1.0629668902541908E-2</v>
      </c>
      <c r="JT42" s="3">
        <f t="shared" si="140"/>
        <v>6.8554165590227019E-3</v>
      </c>
      <c r="JU42" s="3">
        <f t="shared" si="141"/>
        <v>9.391958516427372E-3</v>
      </c>
      <c r="JV42" s="3">
        <f t="shared" si="142"/>
        <v>1.0037479153282113E-2</v>
      </c>
      <c r="JW42" s="3">
        <f t="shared" si="143"/>
        <v>2.7049650042977772E-2</v>
      </c>
      <c r="JX42" s="3">
        <f t="shared" si="144"/>
        <v>1.5048224791495831E-2</v>
      </c>
      <c r="JY42" s="3">
        <f t="shared" si="145"/>
        <v>8.6665555131992793E-3</v>
      </c>
      <c r="JZ42" s="3">
        <f t="shared" si="146"/>
        <v>0.10591554405191145</v>
      </c>
      <c r="KA42" s="3">
        <f t="shared" si="147"/>
        <v>4.4104089360758693E-2</v>
      </c>
      <c r="KB42" s="3">
        <f t="shared" si="148"/>
        <v>5.8382798670660208E-2</v>
      </c>
      <c r="KC42" s="3">
        <f t="shared" si="149"/>
        <v>1.2467840447063856E-2</v>
      </c>
      <c r="KD42" s="3">
        <f t="shared" si="150"/>
        <v>0.15031444753030387</v>
      </c>
      <c r="KE42" s="3">
        <f t="shared" si="151"/>
        <v>1.8840688652150165E-2</v>
      </c>
      <c r="KF42" s="3">
        <f t="shared" si="152"/>
        <v>8.5558917740957183E-2</v>
      </c>
      <c r="KG42" s="3">
        <f t="shared" si="153"/>
        <v>4.8873941241085982E-2</v>
      </c>
      <c r="KH42" s="3">
        <f t="shared" si="154"/>
        <v>6.9927024304937233E-2</v>
      </c>
      <c r="KI42" s="3">
        <f t="shared" si="155"/>
        <v>3.6343245276280418E-2</v>
      </c>
      <c r="KJ42" s="3">
        <f t="shared" si="156"/>
        <v>3.9506647384041506E-2</v>
      </c>
      <c r="KK42" s="3">
        <f t="shared" si="157"/>
        <v>3.5802909280342042E-2</v>
      </c>
      <c r="KL42" s="3">
        <f t="shared" si="158"/>
        <v>0.13001572284627327</v>
      </c>
      <c r="KM42" s="3">
        <f t="shared" si="159"/>
        <v>9.7849002372256091E-2</v>
      </c>
      <c r="KN42" s="3">
        <f t="shared" si="160"/>
        <v>2.4481498733095561E-2</v>
      </c>
      <c r="KO42" s="3">
        <f t="shared" si="161"/>
        <v>2.7767933310031094</v>
      </c>
      <c r="KP42" s="3">
        <f t="shared" si="162"/>
        <v>5.6995024355562593</v>
      </c>
      <c r="KQ42" s="3">
        <f t="shared" si="163"/>
        <v>4.9696908156179918</v>
      </c>
      <c r="KR42" s="3">
        <f t="shared" si="164"/>
        <v>1.3216551966664249</v>
      </c>
      <c r="KS42" s="3">
        <f t="shared" si="165"/>
        <v>3.7029350055792012E-2</v>
      </c>
      <c r="KT42" s="3">
        <f t="shared" si="166"/>
        <v>5.3998309974740297E-2</v>
      </c>
      <c r="KU42" s="3">
        <f t="shared" si="167"/>
        <v>5.1624851630264826E-2</v>
      </c>
      <c r="KV42" s="3">
        <f t="shared" si="168"/>
        <v>6.5551652595244009E-2</v>
      </c>
      <c r="KW42" s="3">
        <f t="shared" si="169"/>
        <v>6.3231680624633746E-2</v>
      </c>
      <c r="KX42" s="3">
        <f t="shared" si="170"/>
        <v>9.2804682983532769E-2</v>
      </c>
      <c r="KY42" s="3">
        <f t="shared" si="171"/>
        <v>4.5216200754412933E-2</v>
      </c>
      <c r="KZ42" s="3">
        <f t="shared" si="172"/>
        <v>1.0683243091306751</v>
      </c>
      <c r="LA42" s="3">
        <f t="shared" si="173"/>
        <v>0.11058202941946572</v>
      </c>
      <c r="LB42" s="3">
        <f t="shared" si="174"/>
        <v>0.30773167434596971</v>
      </c>
      <c r="LC42" s="3">
        <f t="shared" si="175"/>
        <v>0.42431291857106906</v>
      </c>
      <c r="LD42" s="3">
        <f t="shared" si="176"/>
        <v>0.15448739784567844</v>
      </c>
      <c r="LE42" s="3">
        <f t="shared" si="177"/>
        <v>0.15309675171956447</v>
      </c>
      <c r="LF42" s="3" t="e">
        <f t="shared" si="178"/>
        <v>#DIV/0!</v>
      </c>
      <c r="LG42" s="3">
        <f t="shared" si="179"/>
        <v>0.22643358813156184</v>
      </c>
      <c r="LH42" s="3">
        <f t="shared" si="180"/>
        <v>5.1816721129067524E-2</v>
      </c>
      <c r="LI42" s="3">
        <f t="shared" si="181"/>
        <v>3.6243711436906953E-2</v>
      </c>
      <c r="LJ42" s="3">
        <f t="shared" si="182"/>
        <v>3.9747356601740225E-2</v>
      </c>
      <c r="LK42" s="3">
        <f t="shared" si="183"/>
        <v>1.1137486492508102E-2</v>
      </c>
      <c r="LL42" s="3">
        <f t="shared" si="184"/>
        <v>3.7632163954456205E-2</v>
      </c>
      <c r="LM42" s="3">
        <f t="shared" si="185"/>
        <v>0.42873034376040192</v>
      </c>
      <c r="LN42" s="3">
        <f t="shared" si="186"/>
        <v>0.24949542371620387</v>
      </c>
      <c r="LO42" s="3">
        <f t="shared" si="123"/>
        <v>0.13987845728956835</v>
      </c>
      <c r="LP42" s="3">
        <f t="shared" si="202"/>
        <v>4.7588005342318586E-2</v>
      </c>
      <c r="LQ42" s="3">
        <f t="shared" si="203"/>
        <v>4.7963908263417808E-2</v>
      </c>
      <c r="LR42" s="3">
        <f t="shared" si="204"/>
        <v>4.4506256578783598E-2</v>
      </c>
      <c r="LS42" s="3">
        <f t="shared" si="205"/>
        <v>0.29628650908519027</v>
      </c>
      <c r="LT42" s="3">
        <f t="shared" si="206"/>
        <v>8.2779824480165784E-2</v>
      </c>
      <c r="LU42" s="3">
        <f t="shared" si="207"/>
        <v>8.3253302164550264E-2</v>
      </c>
      <c r="LV42" s="3">
        <f t="shared" si="208"/>
        <v>2.5892513698679204E-2</v>
      </c>
      <c r="LW42" s="3">
        <f t="shared" si="209"/>
        <v>2.6037411425257284E-2</v>
      </c>
      <c r="LX42" s="3">
        <f t="shared" si="210"/>
        <v>5.3052866217839258E-2</v>
      </c>
      <c r="LY42" s="3">
        <f t="shared" si="211"/>
        <v>6.0358315528625098E-2</v>
      </c>
      <c r="LZ42" s="3">
        <f t="shared" si="212"/>
        <v>9.6788553557659862E-2</v>
      </c>
      <c r="MA42" s="3">
        <f t="shared" si="213"/>
        <v>4.8772737348950358E-2</v>
      </c>
      <c r="MB42" s="3">
        <f t="shared" si="214"/>
        <v>12.301846307793493</v>
      </c>
      <c r="MC42" s="3">
        <f t="shared" si="215"/>
        <v>0.51411020726922863</v>
      </c>
      <c r="MD42" s="3">
        <f t="shared" si="216"/>
        <v>0.1349966872992592</v>
      </c>
      <c r="ME42" s="3">
        <f t="shared" si="217"/>
        <v>8.9426410093139383E-2</v>
      </c>
      <c r="MF42" s="3">
        <f t="shared" si="218"/>
        <v>7.5707483654257446E-2</v>
      </c>
      <c r="MG42" s="3">
        <f t="shared" si="219"/>
        <v>0.10161500635887842</v>
      </c>
      <c r="MH42" s="3">
        <f t="shared" si="220"/>
        <v>6.0598359573643408E-2</v>
      </c>
      <c r="MI42" s="3">
        <f t="shared" si="221"/>
        <v>0.18074468785607753</v>
      </c>
      <c r="MJ42" s="3">
        <f t="shared" si="222"/>
        <v>4.3595630478165656E-2</v>
      </c>
      <c r="MK42" s="3">
        <f t="shared" si="223"/>
        <v>7.7493307584463059E-2</v>
      </c>
      <c r="ML42" s="3">
        <f t="shared" si="224"/>
        <v>9.1950147912161787E-2</v>
      </c>
      <c r="MM42" s="3">
        <f t="shared" si="225"/>
        <v>7.1335382876547226E-2</v>
      </c>
      <c r="MN42" s="3">
        <f t="shared" si="226"/>
        <v>0.14210384836669177</v>
      </c>
      <c r="MO42" s="3">
        <f t="shared" si="227"/>
        <v>0.12952764665498542</v>
      </c>
      <c r="MP42" s="3">
        <f t="shared" si="228"/>
        <v>0.13001077101227196</v>
      </c>
      <c r="MQ42" s="3">
        <f t="shared" si="229"/>
        <v>4.1041521685574019E-2</v>
      </c>
      <c r="MR42" s="3">
        <f t="shared" si="230"/>
        <v>3.0411102356048336E-2</v>
      </c>
      <c r="MS42" s="3">
        <f t="shared" si="231"/>
        <v>5.1636092089811562E-2</v>
      </c>
      <c r="MT42" s="3">
        <f t="shared" si="232"/>
        <v>4.546286676952023E-2</v>
      </c>
      <c r="MU42" s="3">
        <f t="shared" si="233"/>
        <v>3.3445871682323783E-2</v>
      </c>
      <c r="MV42" s="3">
        <f t="shared" si="234"/>
        <v>4.3184197942940115E-2</v>
      </c>
      <c r="MW42" s="3">
        <f t="shared" si="235"/>
        <v>0.7426184980114906</v>
      </c>
      <c r="MX42" s="3">
        <f t="shared" si="236"/>
        <v>0.16605659710350226</v>
      </c>
      <c r="MY42" s="3">
        <f t="shared" si="237"/>
        <v>0.1281450404894362</v>
      </c>
      <c r="MZ42" s="3">
        <f t="shared" si="238"/>
        <v>0.20887297763398291</v>
      </c>
      <c r="NA42" s="3">
        <f t="shared" si="239"/>
        <v>2.4989184351767259E-2</v>
      </c>
      <c r="NB42" s="3">
        <f t="shared" si="240"/>
        <v>0.13966126015796135</v>
      </c>
      <c r="NC42" s="3">
        <f t="shared" si="187"/>
        <v>7.1646929888175614E-2</v>
      </c>
      <c r="ND42" s="3">
        <f t="shared" si="188"/>
        <v>5.8435971948910481E-2</v>
      </c>
      <c r="NE42" s="3">
        <f t="shared" si="189"/>
        <v>5.8658800126678935E-2</v>
      </c>
      <c r="NF42" s="3">
        <f t="shared" si="190"/>
        <v>0.11518230052207812</v>
      </c>
      <c r="NG42" s="3">
        <f t="shared" si="191"/>
        <v>0.30024943017174244</v>
      </c>
      <c r="NH42" s="3">
        <f t="shared" si="192"/>
        <v>2.8675496929722696E-2</v>
      </c>
      <c r="NI42" s="3">
        <f t="shared" si="193"/>
        <v>2.5897939242969029E-2</v>
      </c>
      <c r="NJ42" s="3">
        <f t="shared" si="194"/>
        <v>3.1919634885351912E-2</v>
      </c>
      <c r="NK42" s="3">
        <f t="shared" si="195"/>
        <v>3.1321070762607046E-2</v>
      </c>
      <c r="NL42" s="3">
        <f t="shared" si="196"/>
        <v>2.1998689496115061E-2</v>
      </c>
      <c r="NM42" s="3">
        <f t="shared" si="197"/>
        <v>1.6960699948207782E-2</v>
      </c>
      <c r="NN42" s="3">
        <f t="shared" si="198"/>
        <v>2.4103200919723823E-2</v>
      </c>
      <c r="NO42" s="3">
        <f t="shared" si="199"/>
        <v>2.8768994725226735E-2</v>
      </c>
      <c r="NP42" s="3">
        <f t="shared" si="200"/>
        <v>2.5270640233320433E-2</v>
      </c>
      <c r="NQ42" s="3">
        <f t="shared" si="201"/>
        <v>2.622293553224124E-2</v>
      </c>
      <c r="NT42" t="s">
        <v>136</v>
      </c>
      <c r="NU42">
        <v>0.01</v>
      </c>
      <c r="NV42">
        <v>0.96799999999999997</v>
      </c>
      <c r="NW42">
        <v>4.9000000000000002E-2</v>
      </c>
      <c r="NX42">
        <v>2.7E-2</v>
      </c>
      <c r="NY42">
        <v>0.02</v>
      </c>
      <c r="NZ42">
        <v>0.14699999999999999</v>
      </c>
      <c r="OA42">
        <v>0.115</v>
      </c>
      <c r="OB42">
        <v>0.13500000000000001</v>
      </c>
      <c r="OC42">
        <v>3.2000000000000001E-2</v>
      </c>
      <c r="OD42">
        <v>4.2999999999999997E-2</v>
      </c>
      <c r="OE42">
        <v>3.5000000000000003E-2</v>
      </c>
      <c r="OF42">
        <v>4.2999999999999997E-2</v>
      </c>
      <c r="OG42">
        <v>4.2000000000000003E-2</v>
      </c>
      <c r="OH42">
        <v>4.2000000000000003E-2</v>
      </c>
      <c r="OI42">
        <v>3.7999999999999999E-2</v>
      </c>
      <c r="OJ42">
        <v>3.5999999999999997E-2</v>
      </c>
      <c r="OK42">
        <v>3.5000000000000003E-2</v>
      </c>
      <c r="OL42">
        <v>8.9999999999999993E-3</v>
      </c>
      <c r="OM42">
        <v>5.0000000000000001E-3</v>
      </c>
      <c r="ON42">
        <v>7.0000000000000001E-3</v>
      </c>
      <c r="OO42">
        <v>2.5000000000000001E-2</v>
      </c>
      <c r="OP42">
        <v>3.3000000000000002E-2</v>
      </c>
      <c r="OQ42">
        <v>3.3000000000000002E-2</v>
      </c>
      <c r="OR42">
        <v>4.3999999999999997E-2</v>
      </c>
      <c r="OS42">
        <v>3.5999999999999997E-2</v>
      </c>
      <c r="OT42">
        <v>3.4000000000000002E-2</v>
      </c>
      <c r="OU42">
        <v>0.03</v>
      </c>
      <c r="OV42">
        <v>2.9000000000000001E-2</v>
      </c>
      <c r="OW42">
        <v>0.02</v>
      </c>
      <c r="OX42">
        <v>8.9999999999999993E-3</v>
      </c>
      <c r="OY42">
        <v>0.01</v>
      </c>
      <c r="OZ42">
        <v>8.9999999999999993E-3</v>
      </c>
      <c r="PA42">
        <v>6.0000000000000001E-3</v>
      </c>
      <c r="PB42">
        <v>5.0000000000000001E-3</v>
      </c>
      <c r="PC42">
        <v>0</v>
      </c>
      <c r="PD42">
        <v>3.2000000000000001E-2</v>
      </c>
      <c r="PE42">
        <v>0.05</v>
      </c>
      <c r="PF42">
        <v>6.9000000000000006E-2</v>
      </c>
      <c r="PG42">
        <v>0.06</v>
      </c>
      <c r="PH42">
        <v>8.3000000000000004E-2</v>
      </c>
      <c r="PI42">
        <v>7.6999999999999999E-2</v>
      </c>
      <c r="PJ42">
        <v>6.0000000000000001E-3</v>
      </c>
      <c r="PK42">
        <v>8.9999999999999993E-3</v>
      </c>
      <c r="PL42">
        <v>8.0000000000000002E-3</v>
      </c>
      <c r="PM42">
        <v>7.4999999999999997E-2</v>
      </c>
      <c r="PN42">
        <v>6.5000000000000002E-2</v>
      </c>
      <c r="PO42">
        <v>7.5999999999999998E-2</v>
      </c>
      <c r="PP42">
        <v>8.9999999999999993E-3</v>
      </c>
      <c r="PQ42">
        <v>1.0999999999999999E-2</v>
      </c>
      <c r="PR42">
        <v>8.9999999999999993E-3</v>
      </c>
      <c r="PS42">
        <v>3.3000000000000002E-2</v>
      </c>
      <c r="PT42">
        <v>3.4000000000000002E-2</v>
      </c>
      <c r="PU42">
        <v>3.6999999999999998E-2</v>
      </c>
      <c r="PV42">
        <v>1.7999999999999999E-2</v>
      </c>
      <c r="PW42">
        <v>2.3E-2</v>
      </c>
      <c r="PX42">
        <v>2.1000000000000001E-2</v>
      </c>
      <c r="PY42">
        <v>1E-3</v>
      </c>
      <c r="PZ42">
        <v>6.0000000000000001E-3</v>
      </c>
      <c r="QA42">
        <v>8.0000000000000002E-3</v>
      </c>
      <c r="QB42">
        <v>1.7000000000000001E-2</v>
      </c>
      <c r="QC42">
        <v>1.6E-2</v>
      </c>
      <c r="QD42">
        <v>1.4E-2</v>
      </c>
      <c r="QE42">
        <v>0.04</v>
      </c>
      <c r="QF42">
        <v>3.7999999999999999E-2</v>
      </c>
      <c r="QG42">
        <v>3.7999999999999999E-2</v>
      </c>
      <c r="QH42">
        <v>1.6E-2</v>
      </c>
      <c r="QI42">
        <v>0.02</v>
      </c>
      <c r="QJ42">
        <v>2.1000000000000001E-2</v>
      </c>
      <c r="QK42">
        <v>8.9999999999999993E-3</v>
      </c>
      <c r="QL42">
        <v>0.01</v>
      </c>
      <c r="QM42">
        <v>8.9999999999999993E-3</v>
      </c>
      <c r="QN42">
        <v>3.2000000000000001E-2</v>
      </c>
      <c r="QO42">
        <v>3.4000000000000002E-2</v>
      </c>
      <c r="QP42">
        <v>2.7E-2</v>
      </c>
      <c r="QQ42">
        <v>2.4E-2</v>
      </c>
      <c r="QR42">
        <v>2.5999999999999999E-2</v>
      </c>
      <c r="QS42">
        <v>2.5000000000000001E-2</v>
      </c>
      <c r="QT42">
        <v>8.0000000000000002E-3</v>
      </c>
      <c r="QU42">
        <v>7.0000000000000001E-3</v>
      </c>
      <c r="QV42">
        <v>6.0000000000000001E-3</v>
      </c>
      <c r="QW42">
        <v>1.7000000000000001E-2</v>
      </c>
      <c r="QX42">
        <v>3.2000000000000001E-2</v>
      </c>
      <c r="QY42">
        <v>3.1E-2</v>
      </c>
      <c r="QZ42">
        <v>7.0000000000000007E-2</v>
      </c>
      <c r="RA42">
        <v>7.3999999999999996E-2</v>
      </c>
      <c r="RB42">
        <v>7.0999999999999994E-2</v>
      </c>
      <c r="RC42">
        <v>6.7000000000000004E-2</v>
      </c>
      <c r="RD42">
        <v>4.8000000000000001E-2</v>
      </c>
      <c r="RE42">
        <v>0.10199999999999999</v>
      </c>
      <c r="RF42">
        <v>0.113</v>
      </c>
      <c r="RG42">
        <v>0.1</v>
      </c>
      <c r="RH42">
        <v>5.8999999999999997E-2</v>
      </c>
      <c r="RI42">
        <v>0.11700000000000001</v>
      </c>
      <c r="RJ42">
        <v>0.106</v>
      </c>
      <c r="RK42">
        <v>0.114</v>
      </c>
      <c r="RL42">
        <v>0.105</v>
      </c>
      <c r="RM42">
        <v>9.7000000000000003E-2</v>
      </c>
      <c r="RN42">
        <v>8.7999999999999995E-2</v>
      </c>
      <c r="RP42" t="s">
        <v>136</v>
      </c>
      <c r="RQ42">
        <v>1.2E-2</v>
      </c>
      <c r="RR42">
        <v>8.9999999999999993E-3</v>
      </c>
      <c r="RS42">
        <v>8.0000000000000002E-3</v>
      </c>
      <c r="RT42">
        <v>2.1999999999999999E-2</v>
      </c>
      <c r="RU42">
        <v>1.9E-2</v>
      </c>
      <c r="RV42">
        <v>2.1000000000000001E-2</v>
      </c>
      <c r="RW42">
        <v>0.01</v>
      </c>
      <c r="RX42">
        <v>1.0999999999999999E-2</v>
      </c>
      <c r="RY42">
        <v>0.01</v>
      </c>
      <c r="RZ42">
        <v>1.0999999999999999E-2</v>
      </c>
      <c r="SA42">
        <v>1.0999999999999999E-2</v>
      </c>
      <c r="SB42">
        <v>1.0999999999999999E-2</v>
      </c>
      <c r="SC42">
        <v>1.0999999999999999E-2</v>
      </c>
      <c r="SD42">
        <v>0.01</v>
      </c>
      <c r="SE42">
        <v>0.01</v>
      </c>
      <c r="SF42">
        <v>6.0000000000000001E-3</v>
      </c>
      <c r="SG42">
        <v>5.0000000000000001E-3</v>
      </c>
      <c r="SH42">
        <v>6.0000000000000001E-3</v>
      </c>
      <c r="SI42">
        <v>8.9999999999999993E-3</v>
      </c>
      <c r="SJ42">
        <v>0.01</v>
      </c>
      <c r="SK42">
        <v>0.01</v>
      </c>
      <c r="SL42">
        <v>1.0999999999999999E-2</v>
      </c>
      <c r="SM42">
        <v>0.01</v>
      </c>
      <c r="SN42">
        <v>0.01</v>
      </c>
      <c r="SO42">
        <v>0.01</v>
      </c>
      <c r="SP42">
        <v>0.01</v>
      </c>
      <c r="SQ42">
        <v>8.0000000000000002E-3</v>
      </c>
      <c r="SR42">
        <v>6.0000000000000001E-3</v>
      </c>
      <c r="SS42">
        <v>6.0000000000000001E-3</v>
      </c>
      <c r="ST42">
        <v>6.0000000000000001E-3</v>
      </c>
      <c r="SU42">
        <v>5.0000000000000001E-3</v>
      </c>
      <c r="SV42">
        <v>5.0000000000000001E-3</v>
      </c>
      <c r="SW42">
        <v>4.0000000000000001E-3</v>
      </c>
      <c r="SX42">
        <v>0.01</v>
      </c>
      <c r="SY42">
        <v>1.2E-2</v>
      </c>
      <c r="SZ42">
        <v>1.4E-2</v>
      </c>
      <c r="TA42">
        <v>1.2999999999999999E-2</v>
      </c>
      <c r="TB42">
        <v>1.6E-2</v>
      </c>
      <c r="TC42">
        <v>1.4999999999999999E-2</v>
      </c>
      <c r="TD42">
        <v>5.0000000000000001E-3</v>
      </c>
      <c r="TE42">
        <v>6.0000000000000001E-3</v>
      </c>
      <c r="TF42">
        <v>6.0000000000000001E-3</v>
      </c>
      <c r="TG42">
        <v>1.4999999999999999E-2</v>
      </c>
      <c r="TH42">
        <v>1.4E-2</v>
      </c>
      <c r="TI42">
        <v>1.4999999999999999E-2</v>
      </c>
      <c r="TJ42">
        <v>6.0000000000000001E-3</v>
      </c>
      <c r="TK42">
        <v>6.0000000000000001E-3</v>
      </c>
      <c r="TL42">
        <v>6.0000000000000001E-3</v>
      </c>
      <c r="TM42">
        <v>0.01</v>
      </c>
      <c r="TN42">
        <v>0.01</v>
      </c>
      <c r="TO42">
        <v>1.0999999999999999E-2</v>
      </c>
      <c r="TP42">
        <v>8.0000000000000002E-3</v>
      </c>
      <c r="TQ42">
        <v>8.9999999999999993E-3</v>
      </c>
      <c r="TR42">
        <v>8.0000000000000002E-3</v>
      </c>
      <c r="TS42">
        <v>4.0000000000000001E-3</v>
      </c>
      <c r="TT42">
        <v>5.0000000000000001E-3</v>
      </c>
      <c r="TU42">
        <v>6.0000000000000001E-3</v>
      </c>
      <c r="TV42">
        <v>8.0000000000000002E-3</v>
      </c>
      <c r="TW42">
        <v>8.0000000000000002E-3</v>
      </c>
      <c r="TX42">
        <v>7.0000000000000001E-3</v>
      </c>
      <c r="TY42">
        <v>1.0999999999999999E-2</v>
      </c>
      <c r="TZ42">
        <v>1.0999999999999999E-2</v>
      </c>
      <c r="UA42">
        <v>1.0999999999999999E-2</v>
      </c>
      <c r="UB42">
        <v>7.0000000000000001E-3</v>
      </c>
      <c r="UC42">
        <v>8.0000000000000002E-3</v>
      </c>
      <c r="UD42">
        <v>8.0000000000000002E-3</v>
      </c>
      <c r="UE42">
        <v>6.0000000000000001E-3</v>
      </c>
      <c r="UF42">
        <v>6.0000000000000001E-3</v>
      </c>
      <c r="UG42">
        <v>6.0000000000000001E-3</v>
      </c>
      <c r="UH42">
        <v>0.01</v>
      </c>
      <c r="UI42">
        <v>0.01</v>
      </c>
      <c r="UJ42">
        <v>8.9999999999999993E-3</v>
      </c>
      <c r="UK42">
        <v>8.9999999999999993E-3</v>
      </c>
      <c r="UL42">
        <v>8.9999999999999993E-3</v>
      </c>
      <c r="UM42">
        <v>8.9999999999999993E-3</v>
      </c>
      <c r="UN42">
        <v>6.0000000000000001E-3</v>
      </c>
      <c r="UO42">
        <v>6.0000000000000001E-3</v>
      </c>
      <c r="UP42">
        <v>5.0000000000000001E-3</v>
      </c>
      <c r="UQ42">
        <v>8.0000000000000002E-3</v>
      </c>
      <c r="UR42">
        <v>0.01</v>
      </c>
      <c r="US42">
        <v>0.01</v>
      </c>
      <c r="UT42">
        <v>1.4E-2</v>
      </c>
      <c r="UU42">
        <v>1.4999999999999999E-2</v>
      </c>
      <c r="UV42">
        <v>1.4999999999999999E-2</v>
      </c>
      <c r="UW42">
        <v>1.4E-2</v>
      </c>
      <c r="UX42">
        <v>1.2E-2</v>
      </c>
      <c r="UY42">
        <v>1.7999999999999999E-2</v>
      </c>
      <c r="UZ42">
        <v>1.9E-2</v>
      </c>
      <c r="VA42">
        <v>1.7000000000000001E-2</v>
      </c>
      <c r="VB42">
        <v>1.2999999999999999E-2</v>
      </c>
      <c r="VC42">
        <v>1.9E-2</v>
      </c>
      <c r="VD42">
        <v>1.7999999999999999E-2</v>
      </c>
      <c r="VE42">
        <v>1.9E-2</v>
      </c>
      <c r="VF42">
        <v>1.7999999999999999E-2</v>
      </c>
      <c r="VG42">
        <v>1.7000000000000001E-2</v>
      </c>
      <c r="VH42">
        <v>1.6E-2</v>
      </c>
    </row>
    <row r="43" spans="1:580" x14ac:dyDescent="0.25">
      <c r="A43" t="s">
        <v>128</v>
      </c>
      <c r="B43">
        <v>255.12299999999999</v>
      </c>
      <c r="C43">
        <v>237.12100000000001</v>
      </c>
      <c r="D43">
        <v>30</v>
      </c>
      <c r="E43" t="s">
        <v>184</v>
      </c>
      <c r="F43">
        <v>-105</v>
      </c>
      <c r="G43">
        <v>-30</v>
      </c>
      <c r="H43">
        <v>-13</v>
      </c>
      <c r="I43">
        <v>-1</v>
      </c>
      <c r="J43">
        <v>1.6</v>
      </c>
      <c r="K43">
        <v>0</v>
      </c>
      <c r="L43">
        <v>0</v>
      </c>
      <c r="N43" t="s">
        <v>193</v>
      </c>
      <c r="P43">
        <v>1</v>
      </c>
      <c r="Q43" t="s">
        <v>128</v>
      </c>
      <c r="R43">
        <v>1.5780000000000001</v>
      </c>
      <c r="S43">
        <v>1224.778</v>
      </c>
      <c r="T43">
        <v>310.83499999999998</v>
      </c>
      <c r="U43">
        <v>348.55399999999997</v>
      </c>
      <c r="V43">
        <v>1823.0139999999999</v>
      </c>
      <c r="W43">
        <v>1470.6279999999999</v>
      </c>
      <c r="X43">
        <v>1045.0550000000001</v>
      </c>
      <c r="Y43">
        <v>663.41800000000001</v>
      </c>
      <c r="Z43">
        <v>50.365000000000002</v>
      </c>
      <c r="AA43">
        <v>1727.2180000000001</v>
      </c>
      <c r="AB43">
        <v>1086.7760000000001</v>
      </c>
      <c r="AC43">
        <v>670.81299999999999</v>
      </c>
      <c r="AD43">
        <v>2374.0830000000001</v>
      </c>
      <c r="AE43">
        <v>1097.338</v>
      </c>
      <c r="AF43">
        <v>320.76</v>
      </c>
      <c r="AG43">
        <v>798.25699999999995</v>
      </c>
      <c r="AH43">
        <v>8183.6670000000004</v>
      </c>
      <c r="AI43">
        <v>2193.87</v>
      </c>
      <c r="AJ43">
        <v>4430.7889999999998</v>
      </c>
      <c r="AK43">
        <v>332.928</v>
      </c>
      <c r="AL43">
        <v>4.99</v>
      </c>
      <c r="AM43">
        <v>675.50400000000002</v>
      </c>
      <c r="AN43">
        <v>501.13799999999998</v>
      </c>
      <c r="AO43">
        <v>442.69799999999998</v>
      </c>
      <c r="AP43">
        <v>2308.25</v>
      </c>
      <c r="AQ43">
        <v>7528.0119999999997</v>
      </c>
      <c r="AR43">
        <v>12663.562</v>
      </c>
      <c r="AS43">
        <v>87.843000000000004</v>
      </c>
      <c r="AT43">
        <v>30008.031999999999</v>
      </c>
      <c r="AU43">
        <v>12981.726000000001</v>
      </c>
      <c r="AV43">
        <v>23042.447</v>
      </c>
      <c r="AW43">
        <v>6467.768</v>
      </c>
      <c r="AX43">
        <v>6733.7139999999999</v>
      </c>
      <c r="AY43">
        <v>6961.0439999999999</v>
      </c>
      <c r="AZ43">
        <v>5747.3770000000004</v>
      </c>
      <c r="BA43">
        <v>4353.6620000000003</v>
      </c>
      <c r="BB43">
        <v>7561.2190000000001</v>
      </c>
      <c r="BC43">
        <v>13724.55</v>
      </c>
      <c r="BD43">
        <v>8039.7120000000004</v>
      </c>
      <c r="BE43">
        <v>9250.866</v>
      </c>
      <c r="BF43">
        <v>35727.146999999997</v>
      </c>
      <c r="BG43">
        <v>22587.284</v>
      </c>
      <c r="BH43">
        <v>2457.0169999999998</v>
      </c>
      <c r="BI43">
        <v>2961.0039999999999</v>
      </c>
      <c r="BJ43">
        <v>2771.6570000000002</v>
      </c>
      <c r="BK43">
        <v>1520.41</v>
      </c>
      <c r="BL43">
        <v>980.43200000000002</v>
      </c>
      <c r="BM43">
        <v>1521.557</v>
      </c>
      <c r="BN43">
        <v>4904.83</v>
      </c>
      <c r="BO43">
        <v>1904.777</v>
      </c>
      <c r="BP43">
        <v>4438.5469999999996</v>
      </c>
      <c r="BQ43">
        <v>2842.317</v>
      </c>
      <c r="BR43">
        <v>8400.2309999999998</v>
      </c>
      <c r="BS43">
        <v>3444.991</v>
      </c>
      <c r="BT43">
        <v>3454.6039999999998</v>
      </c>
      <c r="BU43">
        <v>5206.4120000000003</v>
      </c>
      <c r="BV43">
        <v>6752.0259999999998</v>
      </c>
      <c r="BW43">
        <v>5227.9520000000002</v>
      </c>
      <c r="BX43">
        <v>10390.06</v>
      </c>
      <c r="BY43">
        <v>5747.8670000000002</v>
      </c>
      <c r="BZ43">
        <v>3394.4009999999998</v>
      </c>
      <c r="CA43">
        <v>3251.9180000000001</v>
      </c>
      <c r="CB43">
        <v>4506.424</v>
      </c>
      <c r="CC43">
        <v>3969.1860000000001</v>
      </c>
      <c r="CD43">
        <v>4338.799</v>
      </c>
      <c r="CE43">
        <v>2648.3</v>
      </c>
      <c r="CF43">
        <v>3343.97</v>
      </c>
      <c r="CG43">
        <v>6651.4660000000003</v>
      </c>
      <c r="CH43">
        <v>71946.307000000001</v>
      </c>
      <c r="CI43">
        <v>48512.101000000002</v>
      </c>
      <c r="CJ43">
        <v>42140.322</v>
      </c>
      <c r="CK43">
        <v>13931.394</v>
      </c>
      <c r="CL43">
        <v>6165.5069999999996</v>
      </c>
      <c r="CM43">
        <v>2294.4470000000001</v>
      </c>
      <c r="CN43">
        <v>2380.0949999999998</v>
      </c>
      <c r="CO43">
        <v>4524.826</v>
      </c>
      <c r="CP43">
        <v>41326.356</v>
      </c>
      <c r="CQ43">
        <v>2671.9769999999999</v>
      </c>
      <c r="CR43">
        <v>4054.107</v>
      </c>
      <c r="CS43">
        <v>20038.199000000001</v>
      </c>
      <c r="CT43">
        <v>4230.0159999999996</v>
      </c>
      <c r="CU43">
        <v>4457.8620000000001</v>
      </c>
      <c r="CV43">
        <v>5463.0519999999997</v>
      </c>
      <c r="CW43">
        <v>5969.8940000000002</v>
      </c>
      <c r="CX43">
        <v>2944.2249999999999</v>
      </c>
      <c r="CY43">
        <v>2912.3130000000001</v>
      </c>
      <c r="CZ43">
        <v>7961.7070000000003</v>
      </c>
      <c r="DA43">
        <v>4620.9669999999996</v>
      </c>
      <c r="DB43">
        <v>4123.3649999999998</v>
      </c>
      <c r="DC43">
        <v>4769.607</v>
      </c>
      <c r="DD43">
        <v>2224.518</v>
      </c>
      <c r="DE43">
        <v>3117.63</v>
      </c>
      <c r="DF43">
        <v>8283.1689999999999</v>
      </c>
      <c r="DG43">
        <v>3057.4</v>
      </c>
      <c r="DH43">
        <v>4825.3500000000004</v>
      </c>
      <c r="DI43">
        <v>3586.223</v>
      </c>
      <c r="DJ43">
        <v>8048.7659999999996</v>
      </c>
      <c r="DK43">
        <v>3652.4450000000002</v>
      </c>
      <c r="DL43">
        <v>13414.75</v>
      </c>
      <c r="DM43">
        <v>1838.385</v>
      </c>
      <c r="DN43">
        <v>3937.377</v>
      </c>
      <c r="DO43">
        <v>10274.507</v>
      </c>
      <c r="DP43">
        <v>1680.816</v>
      </c>
      <c r="DQ43">
        <v>888.48699999999997</v>
      </c>
      <c r="DR43">
        <v>3723.6930000000002</v>
      </c>
      <c r="DS43">
        <v>955.43299999999999</v>
      </c>
      <c r="DT43">
        <v>694.21299999999997</v>
      </c>
      <c r="DU43">
        <v>1231.4490000000001</v>
      </c>
      <c r="DV43">
        <v>4362.3059999999996</v>
      </c>
      <c r="DW43">
        <v>2834.8229999999999</v>
      </c>
      <c r="DX43">
        <v>8559.9179999999997</v>
      </c>
      <c r="DY43">
        <v>4850.0680000000002</v>
      </c>
      <c r="DZ43">
        <v>8046.8130000000001</v>
      </c>
      <c r="EA43">
        <v>11.462999999999999</v>
      </c>
      <c r="EB43">
        <v>477.23700000000002</v>
      </c>
      <c r="EC43">
        <v>355.87700000000001</v>
      </c>
      <c r="ED43">
        <v>149.114</v>
      </c>
      <c r="EE43">
        <v>586.77300000000002</v>
      </c>
      <c r="EF43">
        <v>617.89300000000003</v>
      </c>
      <c r="EG43">
        <v>237.83099999999999</v>
      </c>
      <c r="EI43" t="s">
        <v>128</v>
      </c>
      <c r="EJ43">
        <v>1.5780000000000001</v>
      </c>
      <c r="EK43">
        <v>1228.9960000000001</v>
      </c>
      <c r="EL43">
        <v>1271.616</v>
      </c>
      <c r="EM43">
        <v>1282.732</v>
      </c>
      <c r="EN43">
        <v>1157.5530000000001</v>
      </c>
      <c r="EO43">
        <v>1127.5999999999999</v>
      </c>
      <c r="EP43">
        <v>1422.777</v>
      </c>
      <c r="EQ43">
        <v>1011.367</v>
      </c>
      <c r="ER43">
        <v>1649.223</v>
      </c>
      <c r="ES43">
        <v>1601.5840000000001</v>
      </c>
      <c r="ET43">
        <v>1094.182</v>
      </c>
      <c r="EU43">
        <v>1622.655</v>
      </c>
      <c r="EV43">
        <v>1205.99</v>
      </c>
      <c r="EW43">
        <v>2071.279</v>
      </c>
      <c r="EX43">
        <v>976.36900000000003</v>
      </c>
      <c r="EY43">
        <v>965.02099999999996</v>
      </c>
      <c r="EZ43">
        <v>1155.47</v>
      </c>
      <c r="FA43">
        <v>1270.556</v>
      </c>
      <c r="FB43">
        <v>945.16800000000001</v>
      </c>
      <c r="FC43">
        <v>819.90300000000002</v>
      </c>
      <c r="FD43">
        <v>1128.068</v>
      </c>
      <c r="FE43">
        <v>1438.559</v>
      </c>
      <c r="FF43">
        <v>1490.5350000000001</v>
      </c>
      <c r="FG43">
        <v>1570.28</v>
      </c>
      <c r="FH43">
        <v>1072.454</v>
      </c>
      <c r="FI43">
        <v>676.81100000000004</v>
      </c>
      <c r="FJ43">
        <v>649.58900000000006</v>
      </c>
      <c r="FK43">
        <v>1221.1849999999999</v>
      </c>
      <c r="FL43">
        <v>1471.451</v>
      </c>
      <c r="FM43">
        <v>1030.1780000000001</v>
      </c>
      <c r="FN43">
        <v>885.05399999999997</v>
      </c>
      <c r="FO43">
        <v>832.548</v>
      </c>
      <c r="FP43">
        <v>961.31899999999996</v>
      </c>
      <c r="FQ43">
        <v>928.26800000000003</v>
      </c>
      <c r="FR43">
        <v>768.05100000000004</v>
      </c>
      <c r="FS43">
        <v>1018.764</v>
      </c>
      <c r="FT43">
        <v>1089.521</v>
      </c>
      <c r="FU43">
        <v>887.94200000000001</v>
      </c>
      <c r="FV43">
        <v>634.47400000000005</v>
      </c>
      <c r="FW43">
        <v>829.04200000000003</v>
      </c>
      <c r="FX43">
        <v>1486.752</v>
      </c>
      <c r="FY43">
        <v>1306.828</v>
      </c>
      <c r="FZ43">
        <v>1278.836</v>
      </c>
      <c r="GA43">
        <v>1122.0709999999999</v>
      </c>
      <c r="GB43">
        <v>1012.542</v>
      </c>
      <c r="GC43">
        <v>909.09699999999998</v>
      </c>
      <c r="GD43">
        <v>976.37800000000004</v>
      </c>
      <c r="GE43">
        <v>909.52300000000002</v>
      </c>
      <c r="GF43">
        <v>619.76400000000001</v>
      </c>
      <c r="GG43">
        <v>662.17200000000003</v>
      </c>
      <c r="GH43">
        <v>869.03899999999999</v>
      </c>
      <c r="GI43">
        <v>1486.1579999999999</v>
      </c>
      <c r="GJ43">
        <v>1127.412</v>
      </c>
      <c r="GK43">
        <v>1041.74</v>
      </c>
      <c r="GL43">
        <v>598.02800000000002</v>
      </c>
      <c r="GM43">
        <v>745.22500000000002</v>
      </c>
      <c r="GN43">
        <v>719.11900000000003</v>
      </c>
      <c r="GO43">
        <v>1234.6479999999999</v>
      </c>
      <c r="GP43">
        <v>816.68700000000001</v>
      </c>
      <c r="GQ43">
        <v>824.12900000000002</v>
      </c>
      <c r="GR43">
        <v>894.08500000000004</v>
      </c>
      <c r="GS43">
        <v>475.68400000000003</v>
      </c>
      <c r="GT43">
        <v>727.25400000000002</v>
      </c>
      <c r="GU43">
        <v>962.14400000000001</v>
      </c>
      <c r="GV43">
        <v>753.01499999999999</v>
      </c>
      <c r="GW43">
        <v>853.73599999999999</v>
      </c>
      <c r="GX43">
        <v>620.34</v>
      </c>
      <c r="GY43">
        <v>817.91300000000001</v>
      </c>
      <c r="GZ43">
        <v>1448.2449999999999</v>
      </c>
      <c r="HA43">
        <v>1663.7829999999999</v>
      </c>
      <c r="HB43">
        <v>2014.4390000000001</v>
      </c>
      <c r="HC43">
        <v>1022.963</v>
      </c>
      <c r="HD43">
        <v>975.72500000000002</v>
      </c>
      <c r="HE43">
        <v>764.47900000000004</v>
      </c>
      <c r="HF43">
        <v>580.88599999999997</v>
      </c>
      <c r="HG43">
        <v>958.17600000000004</v>
      </c>
      <c r="HH43">
        <v>2670.998</v>
      </c>
      <c r="HI43">
        <v>879.42200000000003</v>
      </c>
      <c r="HJ43">
        <v>976.90300000000002</v>
      </c>
      <c r="HK43">
        <v>1073.136</v>
      </c>
      <c r="HL43">
        <v>732.29899999999998</v>
      </c>
      <c r="HM43">
        <v>843.85500000000002</v>
      </c>
      <c r="HN43">
        <v>745.31899999999996</v>
      </c>
      <c r="HO43">
        <v>756.23400000000004</v>
      </c>
      <c r="HP43">
        <v>707.78700000000003</v>
      </c>
      <c r="HQ43">
        <v>842.27499999999998</v>
      </c>
      <c r="HR43">
        <v>1127.115</v>
      </c>
      <c r="HS43">
        <v>652.17999999999995</v>
      </c>
      <c r="HT43">
        <v>1137.319</v>
      </c>
      <c r="HU43">
        <v>847.16800000000001</v>
      </c>
      <c r="HV43">
        <v>959.072</v>
      </c>
      <c r="HW43">
        <v>451.42200000000003</v>
      </c>
      <c r="HX43">
        <v>814.21500000000003</v>
      </c>
      <c r="HY43">
        <v>881.27</v>
      </c>
      <c r="HZ43">
        <v>986.35500000000002</v>
      </c>
      <c r="IA43">
        <v>668.80799999999999</v>
      </c>
      <c r="IB43">
        <v>699.32500000000005</v>
      </c>
      <c r="IC43">
        <v>832.72199999999998</v>
      </c>
      <c r="ID43">
        <v>925.51</v>
      </c>
      <c r="IE43">
        <v>779.77700000000004</v>
      </c>
      <c r="IF43">
        <v>723.07</v>
      </c>
      <c r="IG43">
        <v>764.67200000000003</v>
      </c>
      <c r="IH43">
        <v>983.55100000000004</v>
      </c>
      <c r="II43">
        <v>673.572</v>
      </c>
      <c r="IJ43">
        <v>969.52599999999995</v>
      </c>
      <c r="IK43">
        <v>854.25099999999998</v>
      </c>
      <c r="IL43">
        <v>508.31299999999999</v>
      </c>
      <c r="IM43">
        <v>705.97299999999996</v>
      </c>
      <c r="IN43">
        <v>507.07600000000002</v>
      </c>
      <c r="IO43">
        <v>613.88699999999994</v>
      </c>
      <c r="IP43">
        <v>1278.5160000000001</v>
      </c>
      <c r="IQ43">
        <v>902.36400000000003</v>
      </c>
      <c r="IR43">
        <v>1040.616</v>
      </c>
      <c r="IS43">
        <v>1691.81</v>
      </c>
      <c r="IT43">
        <v>1294.242</v>
      </c>
      <c r="IU43">
        <v>976.49900000000002</v>
      </c>
      <c r="IV43">
        <v>1163.991</v>
      </c>
      <c r="IW43">
        <v>1156.5219999999999</v>
      </c>
      <c r="IX43">
        <v>968.85900000000004</v>
      </c>
      <c r="IY43">
        <v>977.178</v>
      </c>
      <c r="JB43" t="s">
        <v>128</v>
      </c>
      <c r="JC43" s="3">
        <f t="shared" si="122"/>
        <v>1.003443889423226</v>
      </c>
      <c r="JD43" s="3">
        <f t="shared" si="124"/>
        <v>4.0909678768478459</v>
      </c>
      <c r="JE43" s="3">
        <f t="shared" si="125"/>
        <v>3.6801528601020217</v>
      </c>
      <c r="JF43" s="3">
        <f t="shared" si="126"/>
        <v>0.63496659926912258</v>
      </c>
      <c r="JG43" s="3">
        <f t="shared" si="127"/>
        <v>0.76674726715389618</v>
      </c>
      <c r="JH43" s="3">
        <f t="shared" si="128"/>
        <v>1.3614374363071799</v>
      </c>
      <c r="JI43" s="3">
        <f t="shared" si="129"/>
        <v>1.5244792875683204</v>
      </c>
      <c r="JJ43" s="3">
        <f t="shared" si="130"/>
        <v>32.745418445348953</v>
      </c>
      <c r="JK43" s="3">
        <f t="shared" si="131"/>
        <v>0.92726222167670791</v>
      </c>
      <c r="JL43" s="3">
        <f t="shared" si="132"/>
        <v>1.0068146517773671</v>
      </c>
      <c r="JM43" s="3">
        <f t="shared" si="133"/>
        <v>2.4189379156337161</v>
      </c>
      <c r="JN43" s="3">
        <f t="shared" si="134"/>
        <v>0.50798139744903614</v>
      </c>
      <c r="JO43" s="3">
        <f t="shared" si="135"/>
        <v>1.8875487771315675</v>
      </c>
      <c r="JP43" s="3">
        <f t="shared" si="136"/>
        <v>3.0439238059608433</v>
      </c>
      <c r="JQ43" s="3">
        <f t="shared" si="137"/>
        <v>1.2089101630176748</v>
      </c>
      <c r="JR43" s="3">
        <f t="shared" si="138"/>
        <v>0.14119220637887636</v>
      </c>
      <c r="JS43" s="3">
        <f t="shared" si="139"/>
        <v>0.57913914680450529</v>
      </c>
      <c r="JT43" s="3">
        <f t="shared" si="140"/>
        <v>0.21331821488227043</v>
      </c>
      <c r="JU43" s="3">
        <f t="shared" si="141"/>
        <v>2.4627036476355251</v>
      </c>
      <c r="JV43" s="3">
        <f t="shared" si="142"/>
        <v>226.06573146292584</v>
      </c>
      <c r="JW43" s="3">
        <f t="shared" si="143"/>
        <v>2.1296084109050426</v>
      </c>
      <c r="JX43" s="3">
        <f t="shared" si="144"/>
        <v>2.974300492080026</v>
      </c>
      <c r="JY43" s="3">
        <f t="shared" si="145"/>
        <v>3.5470682045096207</v>
      </c>
      <c r="JZ43" s="3">
        <f t="shared" si="146"/>
        <v>0.46461778403552473</v>
      </c>
      <c r="KA43" s="3">
        <f t="shared" si="147"/>
        <v>8.9905674964386353E-2</v>
      </c>
      <c r="KB43" s="3">
        <f t="shared" si="148"/>
        <v>5.1295915004009145E-2</v>
      </c>
      <c r="KC43" s="3">
        <f t="shared" si="149"/>
        <v>13.901904534225833</v>
      </c>
      <c r="KD43" s="3">
        <f t="shared" si="150"/>
        <v>4.9035238298866121E-2</v>
      </c>
      <c r="KE43" s="3">
        <f t="shared" si="151"/>
        <v>7.9356011673640314E-2</v>
      </c>
      <c r="KF43" s="3">
        <f t="shared" si="152"/>
        <v>3.8409722717383271E-2</v>
      </c>
      <c r="KG43" s="3">
        <f t="shared" si="153"/>
        <v>0.12872261342707406</v>
      </c>
      <c r="KH43" s="3">
        <f t="shared" si="154"/>
        <v>0.14276207751027145</v>
      </c>
      <c r="KI43" s="3">
        <f t="shared" si="155"/>
        <v>0.13335183630501402</v>
      </c>
      <c r="KJ43" s="3">
        <f t="shared" si="156"/>
        <v>0.13363504777918692</v>
      </c>
      <c r="KK43" s="3">
        <f t="shared" si="157"/>
        <v>0.23400162897349402</v>
      </c>
      <c r="KL43" s="3">
        <f t="shared" si="158"/>
        <v>0.14409330029985906</v>
      </c>
      <c r="KM43" s="3">
        <f t="shared" si="159"/>
        <v>6.4697348911257571E-2</v>
      </c>
      <c r="KN43" s="3">
        <f t="shared" si="160"/>
        <v>7.891750351256363E-2</v>
      </c>
      <c r="KO43" s="3">
        <f t="shared" si="161"/>
        <v>8.9617772001021306E-2</v>
      </c>
      <c r="KP43" s="3">
        <f t="shared" si="162"/>
        <v>4.1614070107529162E-2</v>
      </c>
      <c r="KQ43" s="3">
        <f t="shared" si="163"/>
        <v>5.7856801198408803E-2</v>
      </c>
      <c r="KR43" s="3">
        <f t="shared" si="164"/>
        <v>0.52048317126010935</v>
      </c>
      <c r="KS43" s="3">
        <f t="shared" si="165"/>
        <v>0.37894950496520774</v>
      </c>
      <c r="KT43" s="3">
        <f t="shared" si="166"/>
        <v>0.3653200955240854</v>
      </c>
      <c r="KU43" s="3">
        <f t="shared" si="167"/>
        <v>0.59792884813964653</v>
      </c>
      <c r="KV43" s="3">
        <f t="shared" si="168"/>
        <v>0.99586508804282192</v>
      </c>
      <c r="KW43" s="3">
        <f t="shared" si="169"/>
        <v>0.59775808596063118</v>
      </c>
      <c r="KX43" s="3">
        <f t="shared" si="170"/>
        <v>0.12635789619619844</v>
      </c>
      <c r="KY43" s="3">
        <f t="shared" si="171"/>
        <v>0.34763754497245608</v>
      </c>
      <c r="KZ43" s="3">
        <f t="shared" si="172"/>
        <v>0.19579357839401049</v>
      </c>
      <c r="LA43" s="3">
        <f t="shared" si="173"/>
        <v>0.52286849074188413</v>
      </c>
      <c r="LB43" s="3">
        <f t="shared" si="174"/>
        <v>0.13421202345506927</v>
      </c>
      <c r="LC43" s="3">
        <f t="shared" si="175"/>
        <v>0.30239266227400885</v>
      </c>
      <c r="LD43" s="3">
        <f t="shared" si="176"/>
        <v>0.17311043465473902</v>
      </c>
      <c r="LE43" s="3">
        <f t="shared" si="177"/>
        <v>0.14313600229870399</v>
      </c>
      <c r="LF43" s="3">
        <f t="shared" si="178"/>
        <v>0.10650418111541633</v>
      </c>
      <c r="LG43" s="3">
        <f t="shared" si="179"/>
        <v>0.23616284158691583</v>
      </c>
      <c r="LH43" s="3">
        <f t="shared" si="180"/>
        <v>7.8602722217196053E-2</v>
      </c>
      <c r="LI43" s="3">
        <f t="shared" si="181"/>
        <v>0.14337997034378144</v>
      </c>
      <c r="LJ43" s="3">
        <f t="shared" si="182"/>
        <v>0.26339993418573704</v>
      </c>
      <c r="LK43" s="3">
        <f t="shared" si="183"/>
        <v>0.14627798117910723</v>
      </c>
      <c r="LL43" s="3">
        <f t="shared" si="184"/>
        <v>0.16138161877355528</v>
      </c>
      <c r="LM43" s="3">
        <f t="shared" si="185"/>
        <v>0.24240335423938308</v>
      </c>
      <c r="LN43" s="3">
        <f t="shared" si="186"/>
        <v>0.17355378758038803</v>
      </c>
      <c r="LO43" s="3">
        <f t="shared" si="123"/>
        <v>0.32237133255295847</v>
      </c>
      <c r="LP43" s="3">
        <f t="shared" si="202"/>
        <v>0.18551003747043188</v>
      </c>
      <c r="LQ43" s="3">
        <f t="shared" si="203"/>
        <v>0.12296732780412618</v>
      </c>
      <c r="LR43" s="3">
        <f t="shared" si="204"/>
        <v>2.0129525202732087E-2</v>
      </c>
      <c r="LS43" s="3">
        <f t="shared" si="205"/>
        <v>3.4296247033291753E-2</v>
      </c>
      <c r="LT43" s="3">
        <f t="shared" si="206"/>
        <v>4.7803123099059375E-2</v>
      </c>
      <c r="LU43" s="3">
        <f t="shared" si="207"/>
        <v>7.3428617408997254E-2</v>
      </c>
      <c r="LV43" s="3">
        <f t="shared" si="208"/>
        <v>0.15825543625203897</v>
      </c>
      <c r="LW43" s="3">
        <f t="shared" si="209"/>
        <v>0.33318660226189578</v>
      </c>
      <c r="LX43" s="3">
        <f t="shared" si="210"/>
        <v>0.24406000600816355</v>
      </c>
      <c r="LY43" s="3">
        <f t="shared" si="211"/>
        <v>0.21175974501560946</v>
      </c>
      <c r="LZ43" s="3">
        <f t="shared" si="212"/>
        <v>6.4631829624658896E-2</v>
      </c>
      <c r="MA43" s="3">
        <f t="shared" si="213"/>
        <v>0.32912783306143728</v>
      </c>
      <c r="MB43" s="3">
        <f t="shared" si="214"/>
        <v>0.24096625964731569</v>
      </c>
      <c r="MC43" s="3">
        <f t="shared" si="215"/>
        <v>5.3554513556832127E-2</v>
      </c>
      <c r="MD43" s="3">
        <f t="shared" si="216"/>
        <v>0.17311967614306897</v>
      </c>
      <c r="ME43" s="3">
        <f t="shared" si="217"/>
        <v>0.18929590014226552</v>
      </c>
      <c r="MF43" s="3">
        <f t="shared" si="218"/>
        <v>0.13642905101397534</v>
      </c>
      <c r="MG43" s="3">
        <f t="shared" si="219"/>
        <v>0.12667461097299215</v>
      </c>
      <c r="MH43" s="3">
        <f t="shared" si="220"/>
        <v>0.24039840705109156</v>
      </c>
      <c r="MI43" s="3">
        <f t="shared" si="221"/>
        <v>0.2892117021762427</v>
      </c>
      <c r="MJ43" s="3">
        <f t="shared" si="222"/>
        <v>0.14156700315648391</v>
      </c>
      <c r="MK43" s="3">
        <f t="shared" si="223"/>
        <v>0.14113496157838826</v>
      </c>
      <c r="ML43" s="3">
        <f t="shared" si="224"/>
        <v>0.27582302318615987</v>
      </c>
      <c r="MM43" s="3">
        <f t="shared" si="225"/>
        <v>0.17761798823257346</v>
      </c>
      <c r="MN43" s="3">
        <f t="shared" si="226"/>
        <v>0.43113699237317926</v>
      </c>
      <c r="MO43" s="3">
        <f t="shared" si="227"/>
        <v>0.14479652813194638</v>
      </c>
      <c r="MP43" s="3">
        <f t="shared" si="228"/>
        <v>9.8297523568576239E-2</v>
      </c>
      <c r="MQ43" s="3">
        <f t="shared" si="229"/>
        <v>0.28824164322627066</v>
      </c>
      <c r="MR43" s="3">
        <f t="shared" si="230"/>
        <v>0.20441107898908886</v>
      </c>
      <c r="MS43" s="3">
        <f t="shared" si="231"/>
        <v>0.18649370103309248</v>
      </c>
      <c r="MT43" s="3">
        <f t="shared" si="232"/>
        <v>8.6885989728114857E-2</v>
      </c>
      <c r="MU43" s="3">
        <f t="shared" si="233"/>
        <v>0.2279902914349155</v>
      </c>
      <c r="MV43" s="3">
        <f t="shared" si="234"/>
        <v>6.8991967796641754E-2</v>
      </c>
      <c r="MW43" s="3">
        <f t="shared" si="235"/>
        <v>0.42416414407210679</v>
      </c>
      <c r="MX43" s="3">
        <f t="shared" si="236"/>
        <v>0.1836425620406682</v>
      </c>
      <c r="MY43" s="3">
        <f t="shared" si="237"/>
        <v>7.4424203516528828E-2</v>
      </c>
      <c r="MZ43" s="3">
        <f t="shared" si="238"/>
        <v>0.5851628018771835</v>
      </c>
      <c r="NA43" s="3">
        <f t="shared" si="239"/>
        <v>0.75811126105390403</v>
      </c>
      <c r="NB43" s="3">
        <f t="shared" si="240"/>
        <v>0.26036679178439254</v>
      </c>
      <c r="NC43" s="3">
        <f t="shared" si="187"/>
        <v>0.89409827795355612</v>
      </c>
      <c r="ND43" s="3">
        <f t="shared" si="188"/>
        <v>0.73221475253272417</v>
      </c>
      <c r="NE43" s="3">
        <f t="shared" si="189"/>
        <v>0.57328642923905082</v>
      </c>
      <c r="NF43" s="3">
        <f t="shared" si="190"/>
        <v>0.11624035544503299</v>
      </c>
      <c r="NG43" s="3">
        <f t="shared" si="191"/>
        <v>0.2165521445254254</v>
      </c>
      <c r="NH43" s="3">
        <f t="shared" si="192"/>
        <v>0.14936077658687855</v>
      </c>
      <c r="NI43" s="3">
        <f t="shared" si="193"/>
        <v>0.18605182442802864</v>
      </c>
      <c r="NJ43" s="3">
        <f t="shared" si="194"/>
        <v>0.12932026629673138</v>
      </c>
      <c r="NK43" s="3">
        <f t="shared" si="195"/>
        <v>147.58876384890519</v>
      </c>
      <c r="NL43" s="3">
        <f t="shared" si="196"/>
        <v>2.711948151547344</v>
      </c>
      <c r="NM43" s="3">
        <f t="shared" si="197"/>
        <v>2.7439227598299412</v>
      </c>
      <c r="NN43" s="3">
        <f t="shared" si="198"/>
        <v>7.8060477218772215</v>
      </c>
      <c r="NO43" s="3">
        <f t="shared" si="199"/>
        <v>1.9709870767741526</v>
      </c>
      <c r="NP43" s="3">
        <f t="shared" si="200"/>
        <v>1.5680044926872452</v>
      </c>
      <c r="NQ43" s="3">
        <f t="shared" si="201"/>
        <v>4.10870744352082</v>
      </c>
      <c r="NT43" t="s">
        <v>128</v>
      </c>
      <c r="NU43">
        <v>0</v>
      </c>
      <c r="NV43">
        <v>8.0000000000000002E-3</v>
      </c>
      <c r="NW43">
        <v>0.59399999999999997</v>
      </c>
      <c r="NX43">
        <v>0.70099999999999996</v>
      </c>
      <c r="NY43">
        <v>1.371</v>
      </c>
      <c r="NZ43">
        <v>-0.38400000000000001</v>
      </c>
      <c r="OA43">
        <v>3.5089999999999999</v>
      </c>
      <c r="OB43">
        <v>1.33</v>
      </c>
      <c r="OC43">
        <v>3.3879999999999999</v>
      </c>
      <c r="OD43">
        <v>0.45600000000000002</v>
      </c>
      <c r="OE43">
        <v>0.64600000000000002</v>
      </c>
      <c r="OF43">
        <v>0.73399999999999999</v>
      </c>
      <c r="OG43">
        <v>0.47399999999999998</v>
      </c>
      <c r="OH43">
        <v>0.245</v>
      </c>
      <c r="OI43">
        <v>0.95499999999999996</v>
      </c>
      <c r="OJ43">
        <v>1.6359999999999999</v>
      </c>
      <c r="OK43">
        <v>0.80500000000000005</v>
      </c>
      <c r="OL43">
        <v>0.93700000000000006</v>
      </c>
      <c r="OM43">
        <v>5.0620000000000003</v>
      </c>
      <c r="ON43">
        <v>2.9359999999999999</v>
      </c>
      <c r="OO43">
        <v>0.14299999999999999</v>
      </c>
      <c r="OP43">
        <v>8.9999999999999993E-3</v>
      </c>
      <c r="OQ43">
        <v>-1.4E-2</v>
      </c>
      <c r="OR43">
        <v>-0.17499999999999999</v>
      </c>
      <c r="OS43">
        <v>-0.252</v>
      </c>
      <c r="OT43">
        <v>-0.152</v>
      </c>
      <c r="OU43">
        <v>0.29599999999999999</v>
      </c>
      <c r="OV43">
        <v>-6.0999999999999999E-2</v>
      </c>
      <c r="OW43">
        <v>0.253</v>
      </c>
      <c r="OX43">
        <v>4.2999999999999997E-2</v>
      </c>
      <c r="OY43">
        <v>0.92100000000000004</v>
      </c>
      <c r="OZ43">
        <v>0.192</v>
      </c>
      <c r="PA43">
        <v>0.14699999999999999</v>
      </c>
      <c r="PB43">
        <v>0.312</v>
      </c>
      <c r="PC43">
        <v>0.66500000000000004</v>
      </c>
      <c r="PD43">
        <v>2.286</v>
      </c>
      <c r="PE43">
        <v>0.92800000000000005</v>
      </c>
      <c r="PF43">
        <v>0.379</v>
      </c>
      <c r="PG43">
        <v>0.15</v>
      </c>
      <c r="PH43">
        <v>0.02</v>
      </c>
      <c r="PI43">
        <v>0.188</v>
      </c>
      <c r="PJ43">
        <v>0.188</v>
      </c>
      <c r="PK43">
        <v>0.20699999999999999</v>
      </c>
      <c r="PL43">
        <v>0.03</v>
      </c>
      <c r="PM43">
        <v>0.158</v>
      </c>
      <c r="PN43">
        <v>0.56599999999999995</v>
      </c>
      <c r="PO43">
        <v>10.153</v>
      </c>
      <c r="PP43">
        <v>6.8929999999999998</v>
      </c>
      <c r="PQ43">
        <v>6.157</v>
      </c>
      <c r="PR43">
        <v>1.548</v>
      </c>
      <c r="PS43">
        <v>0.43</v>
      </c>
      <c r="PT43">
        <v>-7.8E-2</v>
      </c>
      <c r="PU43">
        <v>-8.5000000000000006E-2</v>
      </c>
      <c r="PV43">
        <v>0.28100000000000003</v>
      </c>
      <c r="PW43">
        <v>4.6950000000000003</v>
      </c>
      <c r="PX43">
        <v>-2.1000000000000001E-2</v>
      </c>
      <c r="PY43">
        <v>1.742</v>
      </c>
      <c r="PZ43">
        <v>2.516</v>
      </c>
      <c r="QA43">
        <v>0.26900000000000002</v>
      </c>
      <c r="QB43">
        <v>0.104</v>
      </c>
      <c r="QC43">
        <v>0.27600000000000002</v>
      </c>
      <c r="QD43">
        <v>0.35</v>
      </c>
      <c r="QE43">
        <v>0.108</v>
      </c>
      <c r="QF43">
        <v>3.1E-2</v>
      </c>
      <c r="QG43">
        <v>0.55000000000000004</v>
      </c>
      <c r="QH43">
        <v>9.0999999999999998E-2</v>
      </c>
      <c r="QI43">
        <v>0.221</v>
      </c>
      <c r="QJ43">
        <v>0.245</v>
      </c>
      <c r="QK43">
        <v>-0.114</v>
      </c>
      <c r="QL43">
        <v>-3.6999999999999998E-2</v>
      </c>
      <c r="QM43">
        <v>0.54600000000000004</v>
      </c>
      <c r="QN43">
        <v>1.2999999999999999E-2</v>
      </c>
      <c r="QO43">
        <v>0.14399999999999999</v>
      </c>
      <c r="QP43">
        <v>7.0999999999999994E-2</v>
      </c>
      <c r="QQ43">
        <v>0.56999999999999995</v>
      </c>
      <c r="QR43">
        <v>1.7999999999999999E-2</v>
      </c>
      <c r="QS43">
        <v>1.3029999999999999</v>
      </c>
      <c r="QT43">
        <v>-0.126</v>
      </c>
      <c r="QU43">
        <v>9.7000000000000003E-2</v>
      </c>
      <c r="QV43">
        <v>0.93799999999999994</v>
      </c>
      <c r="QW43">
        <v>0.32200000000000001</v>
      </c>
      <c r="QX43">
        <v>-0.29199999999999998</v>
      </c>
      <c r="QY43">
        <v>9.9000000000000005E-2</v>
      </c>
      <c r="QZ43">
        <v>-0.24399999999999999</v>
      </c>
      <c r="RA43">
        <v>-0.3</v>
      </c>
      <c r="RB43">
        <v>-0.23200000000000001</v>
      </c>
      <c r="RC43">
        <v>0.39400000000000002</v>
      </c>
      <c r="RD43">
        <v>3.4000000000000002E-2</v>
      </c>
      <c r="RE43">
        <v>0.64100000000000001</v>
      </c>
      <c r="RF43">
        <v>0.17199999999999999</v>
      </c>
      <c r="RG43">
        <v>1.0489999999999999</v>
      </c>
      <c r="RH43">
        <v>-0.39700000000000002</v>
      </c>
      <c r="RI43">
        <v>-0.33800000000000002</v>
      </c>
      <c r="RJ43">
        <v>-0.36099999999999999</v>
      </c>
      <c r="RK43">
        <v>-0.38100000000000001</v>
      </c>
      <c r="RL43">
        <v>-0.33</v>
      </c>
      <c r="RM43">
        <v>-0.33300000000000002</v>
      </c>
      <c r="RN43">
        <v>-0.373</v>
      </c>
      <c r="RP43" t="s">
        <v>128</v>
      </c>
      <c r="RQ43">
        <v>0.73099999999999998</v>
      </c>
      <c r="RR43">
        <v>0.90600000000000003</v>
      </c>
      <c r="RS43">
        <v>1.9</v>
      </c>
      <c r="RT43">
        <v>0.38400000000000001</v>
      </c>
      <c r="RU43">
        <v>4.9740000000000002</v>
      </c>
      <c r="RV43">
        <v>1.841</v>
      </c>
      <c r="RW43">
        <v>4.7990000000000004</v>
      </c>
      <c r="RX43">
        <v>0.48399999999999999</v>
      </c>
      <c r="RY43">
        <v>0.81699999999999995</v>
      </c>
      <c r="RZ43">
        <v>0.95699999999999996</v>
      </c>
      <c r="SA43">
        <v>0.502</v>
      </c>
      <c r="SB43">
        <v>0.24399999999999999</v>
      </c>
      <c r="SC43">
        <v>1.2909999999999999</v>
      </c>
      <c r="SD43">
        <v>2.2839999999999998</v>
      </c>
      <c r="SE43">
        <v>1.0660000000000001</v>
      </c>
      <c r="SF43">
        <v>1.264</v>
      </c>
      <c r="SG43">
        <v>7.1950000000000003</v>
      </c>
      <c r="SH43">
        <v>4.1520000000000001</v>
      </c>
      <c r="SI43">
        <v>0.17100000000000001</v>
      </c>
      <c r="SJ43">
        <v>8.9999999999999993E-3</v>
      </c>
      <c r="SK43">
        <v>1.4999999999999999E-2</v>
      </c>
      <c r="SL43">
        <v>0.17499999999999999</v>
      </c>
      <c r="SM43">
        <v>0.253</v>
      </c>
      <c r="SN43">
        <v>0.152</v>
      </c>
      <c r="SO43">
        <v>0.32500000000000001</v>
      </c>
      <c r="SP43">
        <v>6.0999999999999999E-2</v>
      </c>
      <c r="SQ43">
        <v>0.253</v>
      </c>
      <c r="SR43">
        <v>7.0999999999999994E-2</v>
      </c>
      <c r="SS43">
        <v>1.24</v>
      </c>
      <c r="ST43">
        <v>0.22</v>
      </c>
      <c r="SU43">
        <v>0.17499999999999999</v>
      </c>
      <c r="SV43">
        <v>0.31</v>
      </c>
      <c r="SW43">
        <v>0.84799999999999998</v>
      </c>
      <c r="SX43">
        <v>3.22</v>
      </c>
      <c r="SY43">
        <v>1.2509999999999999</v>
      </c>
      <c r="SZ43">
        <v>0.40699999999999997</v>
      </c>
      <c r="TA43">
        <v>0.17799999999999999</v>
      </c>
      <c r="TB43">
        <v>0.02</v>
      </c>
      <c r="TC43">
        <v>0.217</v>
      </c>
      <c r="TD43">
        <v>0.216</v>
      </c>
      <c r="TE43">
        <v>0.23499999999999999</v>
      </c>
      <c r="TF43">
        <v>5.8999999999999997E-2</v>
      </c>
      <c r="TG43">
        <v>0.186</v>
      </c>
      <c r="TH43">
        <v>0.68200000000000005</v>
      </c>
      <c r="TI43">
        <v>8.5259999999999998</v>
      </c>
      <c r="TJ43">
        <v>9.8130000000000006</v>
      </c>
      <c r="TK43">
        <v>8.7609999999999992</v>
      </c>
      <c r="TL43">
        <v>2.157</v>
      </c>
      <c r="TM43">
        <v>0.45800000000000002</v>
      </c>
      <c r="TN43">
        <v>7.8E-2</v>
      </c>
      <c r="TO43">
        <v>8.5000000000000006E-2</v>
      </c>
      <c r="TP43">
        <v>0.31</v>
      </c>
      <c r="TQ43">
        <v>6.67</v>
      </c>
      <c r="TR43">
        <v>2.1000000000000001E-2</v>
      </c>
      <c r="TS43">
        <v>2.4369999999999998</v>
      </c>
      <c r="TT43">
        <v>3.55</v>
      </c>
      <c r="TU43">
        <v>0.29699999999999999</v>
      </c>
      <c r="TV43">
        <v>0.13300000000000001</v>
      </c>
      <c r="TW43">
        <v>0.30399999999999999</v>
      </c>
      <c r="TX43">
        <v>0.378</v>
      </c>
      <c r="TY43">
        <v>0.13600000000000001</v>
      </c>
      <c r="TZ43">
        <v>0.06</v>
      </c>
      <c r="UA43">
        <v>0.65300000000000002</v>
      </c>
      <c r="UB43">
        <v>0.12</v>
      </c>
      <c r="UC43">
        <v>0.249</v>
      </c>
      <c r="UD43">
        <v>0.245</v>
      </c>
      <c r="UE43">
        <v>0.114</v>
      </c>
      <c r="UF43">
        <v>3.6999999999999998E-2</v>
      </c>
      <c r="UG43">
        <v>0.64400000000000002</v>
      </c>
      <c r="UH43">
        <v>1.2999999999999999E-2</v>
      </c>
      <c r="UI43">
        <v>0.17199999999999999</v>
      </c>
      <c r="UJ43">
        <v>9.9000000000000005E-2</v>
      </c>
      <c r="UK43">
        <v>0.69</v>
      </c>
      <c r="UL43">
        <v>1.7999999999999999E-2</v>
      </c>
      <c r="UM43">
        <v>1.802</v>
      </c>
      <c r="UN43">
        <v>0.126</v>
      </c>
      <c r="UO43">
        <v>0.125</v>
      </c>
      <c r="UP43">
        <v>1.266</v>
      </c>
      <c r="UQ43">
        <v>0.32</v>
      </c>
      <c r="UR43">
        <v>0.29299999999999998</v>
      </c>
      <c r="US43">
        <v>0.127</v>
      </c>
      <c r="UT43">
        <v>0.24399999999999999</v>
      </c>
      <c r="UU43">
        <v>0.30099999999999999</v>
      </c>
      <c r="UV43">
        <v>0.23200000000000001</v>
      </c>
      <c r="UW43">
        <v>0.42199999999999999</v>
      </c>
      <c r="UX43">
        <v>6.3E-2</v>
      </c>
      <c r="UY43">
        <v>0.81</v>
      </c>
      <c r="UZ43">
        <v>0.2</v>
      </c>
      <c r="VA43">
        <v>1.43</v>
      </c>
      <c r="VB43">
        <v>0.40100000000000002</v>
      </c>
      <c r="VC43">
        <v>0.34100000000000003</v>
      </c>
      <c r="VD43">
        <v>0.36399999999999999</v>
      </c>
      <c r="VE43">
        <v>0.38500000000000001</v>
      </c>
      <c r="VF43">
        <v>0.33300000000000002</v>
      </c>
      <c r="VG43">
        <v>0.33500000000000002</v>
      </c>
      <c r="VH43">
        <v>0.377</v>
      </c>
    </row>
    <row r="44" spans="1:580" x14ac:dyDescent="0.25">
      <c r="A44" t="s">
        <v>108</v>
      </c>
      <c r="B44">
        <v>166.852</v>
      </c>
      <c r="C44">
        <v>78.903000000000006</v>
      </c>
      <c r="D44">
        <v>30</v>
      </c>
      <c r="E44" t="s">
        <v>108</v>
      </c>
      <c r="F44">
        <v>-45</v>
      </c>
      <c r="G44">
        <v>-14</v>
      </c>
      <c r="H44">
        <v>-9</v>
      </c>
      <c r="I44">
        <v>-1</v>
      </c>
      <c r="J44">
        <v>15.2</v>
      </c>
      <c r="K44">
        <v>0</v>
      </c>
      <c r="L44">
        <v>0</v>
      </c>
      <c r="N44" t="s">
        <v>194</v>
      </c>
      <c r="P44">
        <v>1</v>
      </c>
      <c r="Q44" t="s">
        <v>108</v>
      </c>
      <c r="R44">
        <v>15.156000000000001</v>
      </c>
      <c r="S44">
        <v>269688.36800000002</v>
      </c>
      <c r="T44">
        <v>103674.34600000001</v>
      </c>
      <c r="U44">
        <v>140977.579</v>
      </c>
      <c r="V44">
        <v>1020331.904</v>
      </c>
      <c r="W44">
        <v>564425.80299999996</v>
      </c>
      <c r="X44">
        <v>34554.730000000003</v>
      </c>
      <c r="Y44">
        <v>30533.532999999999</v>
      </c>
      <c r="Z44">
        <v>67444.851999999999</v>
      </c>
      <c r="AA44">
        <v>41555.120999999999</v>
      </c>
      <c r="AB44">
        <v>188583.88099999999</v>
      </c>
      <c r="AC44">
        <v>2949126.4890000001</v>
      </c>
      <c r="AD44">
        <v>794552.06900000002</v>
      </c>
      <c r="AE44">
        <v>83545465.515000001</v>
      </c>
      <c r="AF44">
        <v>159671149.421</v>
      </c>
      <c r="AG44">
        <v>136780.08600000001</v>
      </c>
      <c r="AH44">
        <v>10504190.24</v>
      </c>
      <c r="AI44">
        <v>67269845.549999997</v>
      </c>
      <c r="AJ44">
        <v>120451625.95999999</v>
      </c>
      <c r="AK44">
        <v>71397918.044</v>
      </c>
      <c r="AL44">
        <v>76714830.593999997</v>
      </c>
      <c r="AM44">
        <v>20628601.980999999</v>
      </c>
      <c r="AN44">
        <v>65953387.033</v>
      </c>
      <c r="AO44">
        <v>97035778.039000005</v>
      </c>
      <c r="AP44">
        <v>2475223.3650000002</v>
      </c>
      <c r="AQ44">
        <v>3920703.4959999998</v>
      </c>
      <c r="AR44">
        <v>3404924.7179999999</v>
      </c>
      <c r="AS44">
        <v>6592235.7929999996</v>
      </c>
      <c r="AT44">
        <v>4786079.8049999997</v>
      </c>
      <c r="AU44">
        <v>4457952.7300000004</v>
      </c>
      <c r="AV44">
        <v>3262348.9479999999</v>
      </c>
      <c r="AW44">
        <v>3012385.202</v>
      </c>
      <c r="AX44">
        <v>2555199.17</v>
      </c>
      <c r="AY44">
        <v>7050028.0379999997</v>
      </c>
      <c r="AZ44">
        <v>6709830.1890000002</v>
      </c>
      <c r="BA44">
        <v>7422834.8300000001</v>
      </c>
      <c r="BB44">
        <v>7997670.3600000003</v>
      </c>
      <c r="BC44">
        <v>8823163.0669999998</v>
      </c>
      <c r="BD44">
        <v>8714716.9820000008</v>
      </c>
      <c r="BE44">
        <v>4740588.6950000003</v>
      </c>
      <c r="BF44">
        <v>6493647.7309999997</v>
      </c>
      <c r="BG44">
        <v>6570452.9910000004</v>
      </c>
      <c r="BH44">
        <v>1035361.951</v>
      </c>
      <c r="BI44">
        <v>636568.45600000001</v>
      </c>
      <c r="BJ44">
        <v>841678.19700000004</v>
      </c>
      <c r="BK44">
        <v>10715766.528999999</v>
      </c>
      <c r="BL44">
        <v>3899050.753</v>
      </c>
      <c r="BM44">
        <v>5257983.9340000004</v>
      </c>
      <c r="BN44">
        <v>7046482.3210000005</v>
      </c>
      <c r="BO44">
        <v>5199247.159</v>
      </c>
      <c r="BP44">
        <v>4568330.2189999996</v>
      </c>
      <c r="BQ44">
        <v>2794508.156</v>
      </c>
      <c r="BR44">
        <v>2559537.2209999999</v>
      </c>
      <c r="BS44">
        <v>2689036.9389999998</v>
      </c>
      <c r="BT44">
        <v>4628188.43</v>
      </c>
      <c r="BU44">
        <v>4394143.4340000004</v>
      </c>
      <c r="BV44">
        <v>3852927.145</v>
      </c>
      <c r="BW44">
        <v>2657804.4730000002</v>
      </c>
      <c r="BX44">
        <v>6267158.1469999999</v>
      </c>
      <c r="BY44">
        <v>6320356.8250000002</v>
      </c>
      <c r="BZ44">
        <v>1910883.7120000001</v>
      </c>
      <c r="CA44">
        <v>3451741.003</v>
      </c>
      <c r="CB44">
        <v>2938413.9640000002</v>
      </c>
      <c r="CC44">
        <v>3240961.7069999999</v>
      </c>
      <c r="CD44">
        <v>4038496.7259999998</v>
      </c>
      <c r="CE44">
        <v>4001454.7590000001</v>
      </c>
      <c r="CF44">
        <v>14850610.171</v>
      </c>
      <c r="CG44">
        <v>14472308.6</v>
      </c>
      <c r="CH44">
        <v>14392886.059</v>
      </c>
      <c r="CI44">
        <v>3250051.3059999999</v>
      </c>
      <c r="CJ44">
        <v>2609045.2609999999</v>
      </c>
      <c r="CK44">
        <v>2657003.4109999998</v>
      </c>
      <c r="CL44">
        <v>88364.869000000006</v>
      </c>
      <c r="CM44">
        <v>95321.385999999999</v>
      </c>
      <c r="CN44">
        <v>87640.178</v>
      </c>
      <c r="CO44">
        <v>6969613.523</v>
      </c>
      <c r="CP44">
        <v>9374369.2550000008</v>
      </c>
      <c r="CQ44">
        <v>8422694.8399999999</v>
      </c>
      <c r="CR44">
        <v>1054204.4040000001</v>
      </c>
      <c r="CS44">
        <v>4397100.102</v>
      </c>
      <c r="CT44">
        <v>4702749.83</v>
      </c>
      <c r="CU44">
        <v>2486442.804</v>
      </c>
      <c r="CV44">
        <v>1934157.6189999999</v>
      </c>
      <c r="CW44">
        <v>2494878.1329999999</v>
      </c>
      <c r="CX44">
        <v>4793360.8329999996</v>
      </c>
      <c r="CY44">
        <v>5894110.0420000004</v>
      </c>
      <c r="CZ44">
        <v>5403238.1500000004</v>
      </c>
      <c r="DA44">
        <v>4402644.4469999997</v>
      </c>
      <c r="DB44">
        <v>5365256.01</v>
      </c>
      <c r="DC44">
        <v>5811250.6799999997</v>
      </c>
      <c r="DD44">
        <v>3813473.398</v>
      </c>
      <c r="DE44">
        <v>3915485.0619999999</v>
      </c>
      <c r="DF44">
        <v>3861735.1269999999</v>
      </c>
      <c r="DG44">
        <v>2261909.682</v>
      </c>
      <c r="DH44">
        <v>2780852.5180000002</v>
      </c>
      <c r="DI44">
        <v>1900223.3370000001</v>
      </c>
      <c r="DJ44">
        <v>7365597.358</v>
      </c>
      <c r="DK44">
        <v>8584992.0219999999</v>
      </c>
      <c r="DL44">
        <v>9133077.0559999999</v>
      </c>
      <c r="DM44">
        <v>2531521.1430000002</v>
      </c>
      <c r="DN44">
        <v>2985458.4190000002</v>
      </c>
      <c r="DO44">
        <v>3049703.5269999998</v>
      </c>
      <c r="DP44">
        <v>517808.96</v>
      </c>
      <c r="DQ44">
        <v>1188191.5360000001</v>
      </c>
      <c r="DR44">
        <v>2363963.3089999999</v>
      </c>
      <c r="DS44">
        <v>2859346.0970000001</v>
      </c>
      <c r="DT44">
        <v>3082275.48</v>
      </c>
      <c r="DU44">
        <v>2982449.6660000002</v>
      </c>
      <c r="DV44">
        <v>10882334.147</v>
      </c>
      <c r="DW44">
        <v>11394247.242000001</v>
      </c>
      <c r="DX44">
        <v>3742919.176</v>
      </c>
      <c r="DY44">
        <v>3252406.4950000001</v>
      </c>
      <c r="DZ44">
        <v>1688589.865</v>
      </c>
      <c r="EA44">
        <v>2466652.1660000002</v>
      </c>
      <c r="EB44">
        <v>3213097.2110000001</v>
      </c>
      <c r="EC44">
        <v>3350180.145</v>
      </c>
      <c r="ED44">
        <v>3207187.58</v>
      </c>
      <c r="EE44">
        <v>11436742.327</v>
      </c>
      <c r="EF44">
        <v>11486472.505000001</v>
      </c>
      <c r="EG44">
        <v>11947887.782</v>
      </c>
      <c r="EI44" t="s">
        <v>108</v>
      </c>
      <c r="EJ44">
        <v>15.156000000000001</v>
      </c>
      <c r="EK44">
        <v>34047.841</v>
      </c>
      <c r="EL44">
        <v>19994.998</v>
      </c>
      <c r="EM44">
        <v>18888.321</v>
      </c>
      <c r="EN44">
        <v>87185.028000000006</v>
      </c>
      <c r="EO44">
        <v>25459.863000000001</v>
      </c>
      <c r="EP44">
        <v>7946.799</v>
      </c>
      <c r="EQ44">
        <v>5549.393</v>
      </c>
      <c r="ER44">
        <v>6841.2160000000003</v>
      </c>
      <c r="ES44">
        <v>5275.9070000000002</v>
      </c>
      <c r="ET44">
        <v>11053.847</v>
      </c>
      <c r="EU44">
        <v>174042.78200000001</v>
      </c>
      <c r="EV44">
        <v>67901.407000000007</v>
      </c>
      <c r="EW44">
        <v>1112427.1040000001</v>
      </c>
      <c r="EX44">
        <v>2467776.1740000001</v>
      </c>
      <c r="EY44">
        <v>23531.587</v>
      </c>
      <c r="EZ44">
        <v>351987.587</v>
      </c>
      <c r="FA44">
        <v>1236361.9099999999</v>
      </c>
      <c r="FB44">
        <v>2359495.5589999999</v>
      </c>
      <c r="FC44">
        <v>913964.71499999997</v>
      </c>
      <c r="FD44">
        <v>1015312.469</v>
      </c>
      <c r="FE44">
        <v>378324.30499999999</v>
      </c>
      <c r="FF44">
        <v>1014603.074</v>
      </c>
      <c r="FG44">
        <v>2103416.7340000002</v>
      </c>
      <c r="FH44">
        <v>126632.402</v>
      </c>
      <c r="FI44">
        <v>122085.605</v>
      </c>
      <c r="FJ44">
        <v>122223.643</v>
      </c>
      <c r="FK44">
        <v>181123.897</v>
      </c>
      <c r="FL44">
        <v>157365.56</v>
      </c>
      <c r="FM44">
        <v>138527.55799999999</v>
      </c>
      <c r="FN44">
        <v>82866.606</v>
      </c>
      <c r="FO44">
        <v>80625.091</v>
      </c>
      <c r="FP44">
        <v>75442.98</v>
      </c>
      <c r="FQ44">
        <v>107431.005</v>
      </c>
      <c r="FR44">
        <v>153283.304</v>
      </c>
      <c r="FS44">
        <v>138507.19899999999</v>
      </c>
      <c r="FT44">
        <v>156818.88500000001</v>
      </c>
      <c r="FU44">
        <v>164049.226</v>
      </c>
      <c r="FV44">
        <v>166565.34400000001</v>
      </c>
      <c r="FW44">
        <v>78701.781000000003</v>
      </c>
      <c r="FX44">
        <v>82749.232999999993</v>
      </c>
      <c r="FY44">
        <v>118005.41099999999</v>
      </c>
      <c r="FZ44">
        <v>46093.485999999997</v>
      </c>
      <c r="GA44">
        <v>40539.084000000003</v>
      </c>
      <c r="GB44">
        <v>34772.944000000003</v>
      </c>
      <c r="GC44">
        <v>184135.378</v>
      </c>
      <c r="GD44">
        <v>94873.754000000001</v>
      </c>
      <c r="GE44">
        <v>99941.404999999999</v>
      </c>
      <c r="GF44">
        <v>136130.666</v>
      </c>
      <c r="GG44">
        <v>96210.736000000004</v>
      </c>
      <c r="GH44">
        <v>92714.525999999998</v>
      </c>
      <c r="GI44">
        <v>55911.419000000002</v>
      </c>
      <c r="GJ44">
        <v>56809.125999999997</v>
      </c>
      <c r="GK44">
        <v>54864.591</v>
      </c>
      <c r="GL44">
        <v>76623.370999999999</v>
      </c>
      <c r="GM44">
        <v>82698.357999999993</v>
      </c>
      <c r="GN44">
        <v>74330.720000000001</v>
      </c>
      <c r="GO44">
        <v>43906.004999999997</v>
      </c>
      <c r="GP44">
        <v>116817.501</v>
      </c>
      <c r="GQ44">
        <v>123650.227</v>
      </c>
      <c r="GR44">
        <v>57467.783000000003</v>
      </c>
      <c r="GS44">
        <v>62396.370999999999</v>
      </c>
      <c r="GT44">
        <v>67552.657999999996</v>
      </c>
      <c r="GU44">
        <v>53675.894999999997</v>
      </c>
      <c r="GV44">
        <v>59288.587</v>
      </c>
      <c r="GW44">
        <v>56308.245000000003</v>
      </c>
      <c r="GX44">
        <v>178102.02799999999</v>
      </c>
      <c r="GY44">
        <v>182050.02299999999</v>
      </c>
      <c r="GZ44">
        <v>174757.58300000001</v>
      </c>
      <c r="HA44">
        <v>57293.063000000002</v>
      </c>
      <c r="HB44">
        <v>48505.841</v>
      </c>
      <c r="HC44">
        <v>49871.87</v>
      </c>
      <c r="HD44">
        <v>12600.108</v>
      </c>
      <c r="HE44">
        <v>9230.3410000000003</v>
      </c>
      <c r="HF44">
        <v>8838.3179999999993</v>
      </c>
      <c r="HG44">
        <v>110138.656</v>
      </c>
      <c r="HH44">
        <v>150844.497</v>
      </c>
      <c r="HI44">
        <v>118642.746</v>
      </c>
      <c r="HJ44">
        <v>33095.396000000001</v>
      </c>
      <c r="HK44">
        <v>56280.08</v>
      </c>
      <c r="HL44">
        <v>65871.926000000007</v>
      </c>
      <c r="HM44">
        <v>77348.985000000001</v>
      </c>
      <c r="HN44">
        <v>63018.468000000001</v>
      </c>
      <c r="HO44">
        <v>51793.504999999997</v>
      </c>
      <c r="HP44">
        <v>88113.910999999993</v>
      </c>
      <c r="HQ44">
        <v>104073.511</v>
      </c>
      <c r="HR44">
        <v>116133.773</v>
      </c>
      <c r="HS44">
        <v>74907.831999999995</v>
      </c>
      <c r="HT44">
        <v>70126.157999999996</v>
      </c>
      <c r="HU44">
        <v>87700.918999999994</v>
      </c>
      <c r="HV44">
        <v>65884.101999999999</v>
      </c>
      <c r="HW44">
        <v>60305.908000000003</v>
      </c>
      <c r="HX44">
        <v>62018.906000000003</v>
      </c>
      <c r="HY44">
        <v>56844.945</v>
      </c>
      <c r="HZ44">
        <v>76932.164999999994</v>
      </c>
      <c r="IA44">
        <v>63247.593000000001</v>
      </c>
      <c r="IB44">
        <v>107186.13099999999</v>
      </c>
      <c r="IC44">
        <v>119584.77499999999</v>
      </c>
      <c r="ID44">
        <v>124611.493</v>
      </c>
      <c r="IE44">
        <v>58018.767</v>
      </c>
      <c r="IF44">
        <v>55657.635999999999</v>
      </c>
      <c r="IG44">
        <v>60416.343999999997</v>
      </c>
      <c r="IH44">
        <v>18960.391</v>
      </c>
      <c r="II44">
        <v>53259.002</v>
      </c>
      <c r="IJ44">
        <v>58852.483</v>
      </c>
      <c r="IK44">
        <v>55710.065000000002</v>
      </c>
      <c r="IL44">
        <v>71646.798999999999</v>
      </c>
      <c r="IM44">
        <v>61777.362000000001</v>
      </c>
      <c r="IN44">
        <v>141578.72099999999</v>
      </c>
      <c r="IO44">
        <v>116004.07799999999</v>
      </c>
      <c r="IP44">
        <v>120267.38499999999</v>
      </c>
      <c r="IQ44">
        <v>66892.364000000001</v>
      </c>
      <c r="IR44">
        <v>44216.415000000001</v>
      </c>
      <c r="IS44">
        <v>66958.017000000007</v>
      </c>
      <c r="IT44">
        <v>75608.570999999996</v>
      </c>
      <c r="IU44">
        <v>78644.373999999996</v>
      </c>
      <c r="IV44">
        <v>74548.505000000005</v>
      </c>
      <c r="IW44">
        <v>185015.67300000001</v>
      </c>
      <c r="IX44">
        <v>190521.04300000001</v>
      </c>
      <c r="IY44">
        <v>191148.21100000001</v>
      </c>
      <c r="JB44" t="s">
        <v>108</v>
      </c>
      <c r="JC44" s="3">
        <f t="shared" si="122"/>
        <v>0.12624883027954695</v>
      </c>
      <c r="JD44" s="3">
        <f t="shared" si="124"/>
        <v>0.19286350742931138</v>
      </c>
      <c r="JE44" s="3">
        <f t="shared" si="125"/>
        <v>0.13398102828819325</v>
      </c>
      <c r="JF44" s="3">
        <f t="shared" si="126"/>
        <v>8.5447713296241304E-2</v>
      </c>
      <c r="JG44" s="3">
        <f t="shared" si="127"/>
        <v>4.5107546226053744E-2</v>
      </c>
      <c r="JH44" s="3">
        <f t="shared" si="128"/>
        <v>0.22997716955102815</v>
      </c>
      <c r="JI44" s="3">
        <f t="shared" si="129"/>
        <v>0.18174749053769834</v>
      </c>
      <c r="JJ44" s="3">
        <f t="shared" si="130"/>
        <v>0.10143422065779016</v>
      </c>
      <c r="JK44" s="3">
        <f t="shared" si="131"/>
        <v>0.12696165654288433</v>
      </c>
      <c r="JL44" s="3">
        <f t="shared" si="132"/>
        <v>5.861501492802558E-2</v>
      </c>
      <c r="JM44" s="3">
        <f t="shared" si="133"/>
        <v>5.9015027890178776E-2</v>
      </c>
      <c r="JN44" s="3">
        <f t="shared" si="134"/>
        <v>8.5458725298467514E-2</v>
      </c>
      <c r="JO44" s="3">
        <f t="shared" si="135"/>
        <v>1.3315230182065017E-2</v>
      </c>
      <c r="JP44" s="3">
        <f t="shared" si="136"/>
        <v>1.5455366751906386E-2</v>
      </c>
      <c r="JQ44" s="3">
        <f t="shared" si="137"/>
        <v>0.17203956868399686</v>
      </c>
      <c r="JR44" s="3">
        <f t="shared" si="138"/>
        <v>3.3509254779071858E-2</v>
      </c>
      <c r="JS44" s="3">
        <f t="shared" si="139"/>
        <v>1.8379140012757172E-2</v>
      </c>
      <c r="JT44" s="3">
        <f t="shared" si="140"/>
        <v>1.9588739796534999E-2</v>
      </c>
      <c r="JU44" s="3">
        <f t="shared" si="141"/>
        <v>1.2800999525458935E-2</v>
      </c>
      <c r="JV44" s="3">
        <f t="shared" si="142"/>
        <v>1.3234891625758338E-2</v>
      </c>
      <c r="JW44" s="3">
        <f t="shared" si="143"/>
        <v>1.8339793716920617E-2</v>
      </c>
      <c r="JX44" s="3">
        <f t="shared" si="144"/>
        <v>1.5383638652133816E-2</v>
      </c>
      <c r="JY44" s="3">
        <f t="shared" si="145"/>
        <v>2.1676713234108438E-2</v>
      </c>
      <c r="JZ44" s="3">
        <f t="shared" si="146"/>
        <v>5.115998975712642E-2</v>
      </c>
      <c r="KA44" s="3">
        <f t="shared" si="147"/>
        <v>3.1138698737243148E-2</v>
      </c>
      <c r="KB44" s="3">
        <f t="shared" si="148"/>
        <v>3.589613666166231E-2</v>
      </c>
      <c r="KC44" s="3">
        <f t="shared" si="149"/>
        <v>2.7475336545505148E-2</v>
      </c>
      <c r="KD44" s="3">
        <f t="shared" si="150"/>
        <v>3.287984455161002E-2</v>
      </c>
      <c r="KE44" s="3">
        <f t="shared" si="151"/>
        <v>3.1074254571559795E-2</v>
      </c>
      <c r="KF44" s="3">
        <f t="shared" si="152"/>
        <v>2.5400902025150256E-2</v>
      </c>
      <c r="KG44" s="3">
        <f t="shared" si="153"/>
        <v>2.6764535606691644E-2</v>
      </c>
      <c r="KH44" s="3">
        <f t="shared" si="154"/>
        <v>2.9525283541791382E-2</v>
      </c>
      <c r="KI44" s="3">
        <f t="shared" si="155"/>
        <v>1.5238379822171142E-2</v>
      </c>
      <c r="KJ44" s="3">
        <f t="shared" si="156"/>
        <v>2.2844587669489828E-2</v>
      </c>
      <c r="KK44" s="3">
        <f t="shared" si="157"/>
        <v>1.8659609458129355E-2</v>
      </c>
      <c r="KL44" s="3">
        <f t="shared" si="158"/>
        <v>1.9608070593197094E-2</v>
      </c>
      <c r="KM44" s="3">
        <f t="shared" si="159"/>
        <v>1.8593017578193649E-2</v>
      </c>
      <c r="KN44" s="3">
        <f t="shared" si="160"/>
        <v>1.9113109966053515E-2</v>
      </c>
      <c r="KO44" s="3">
        <f t="shared" si="161"/>
        <v>1.6601689381533658E-2</v>
      </c>
      <c r="KP44" s="3">
        <f t="shared" si="162"/>
        <v>1.2743104712157968E-2</v>
      </c>
      <c r="KQ44" s="3">
        <f t="shared" si="163"/>
        <v>1.7960011457602707E-2</v>
      </c>
      <c r="KR44" s="3">
        <f t="shared" si="164"/>
        <v>4.4519200223149785E-2</v>
      </c>
      <c r="KS44" s="3">
        <f t="shared" si="165"/>
        <v>6.3683777632864674E-2</v>
      </c>
      <c r="KT44" s="3">
        <f t="shared" si="166"/>
        <v>4.131382293605973E-2</v>
      </c>
      <c r="KU44" s="3">
        <f t="shared" si="167"/>
        <v>1.7183593679619261E-2</v>
      </c>
      <c r="KV44" s="3">
        <f t="shared" si="168"/>
        <v>2.4332526045474638E-2</v>
      </c>
      <c r="KW44" s="3">
        <f t="shared" si="169"/>
        <v>1.9007552372639104E-2</v>
      </c>
      <c r="KX44" s="3">
        <f t="shared" si="170"/>
        <v>1.9318953741543063E-2</v>
      </c>
      <c r="KY44" s="3">
        <f t="shared" si="171"/>
        <v>1.8504743678795364E-2</v>
      </c>
      <c r="KZ44" s="3">
        <f t="shared" si="172"/>
        <v>2.0295057834128081E-2</v>
      </c>
      <c r="LA44" s="3">
        <f t="shared" si="173"/>
        <v>2.0007606304513502E-2</v>
      </c>
      <c r="LB44" s="3">
        <f t="shared" si="174"/>
        <v>2.2195077115465787E-2</v>
      </c>
      <c r="LC44" s="3">
        <f t="shared" si="175"/>
        <v>2.0403063343712589E-2</v>
      </c>
      <c r="LD44" s="3">
        <f t="shared" si="176"/>
        <v>1.655580194257562E-2</v>
      </c>
      <c r="LE44" s="3">
        <f t="shared" si="177"/>
        <v>1.8820131668919934E-2</v>
      </c>
      <c r="LF44" s="3">
        <f t="shared" si="178"/>
        <v>1.9292012852218102E-2</v>
      </c>
      <c r="LG44" s="3">
        <f t="shared" si="179"/>
        <v>1.651965200827623E-2</v>
      </c>
      <c r="LH44" s="3">
        <f t="shared" si="180"/>
        <v>1.8639628721658939E-2</v>
      </c>
      <c r="LI44" s="3">
        <f t="shared" si="181"/>
        <v>1.9563804769835918E-2</v>
      </c>
      <c r="LJ44" s="3">
        <f t="shared" si="182"/>
        <v>3.0073930003753153E-2</v>
      </c>
      <c r="LK44" s="3">
        <f t="shared" si="183"/>
        <v>1.8076782396410869E-2</v>
      </c>
      <c r="LL44" s="3">
        <f t="shared" si="184"/>
        <v>2.2989496656230835E-2</v>
      </c>
      <c r="LM44" s="3">
        <f t="shared" si="185"/>
        <v>1.6561718357877529E-2</v>
      </c>
      <c r="LN44" s="3">
        <f t="shared" si="186"/>
        <v>1.4680855531786805E-2</v>
      </c>
      <c r="LO44" s="3">
        <f t="shared" si="123"/>
        <v>1.4071943428412507E-2</v>
      </c>
      <c r="LP44" s="3">
        <f t="shared" si="202"/>
        <v>1.1992909782777436E-2</v>
      </c>
      <c r="LQ44" s="3">
        <f t="shared" si="203"/>
        <v>1.2579197143432941E-2</v>
      </c>
      <c r="LR44" s="3">
        <f t="shared" si="204"/>
        <v>1.2141941670602091E-2</v>
      </c>
      <c r="LS44" s="3">
        <f t="shared" si="205"/>
        <v>1.7628356479859216E-2</v>
      </c>
      <c r="LT44" s="3">
        <f t="shared" si="206"/>
        <v>1.859141415638324E-2</v>
      </c>
      <c r="LU44" s="3">
        <f t="shared" si="207"/>
        <v>1.8769968376228029E-2</v>
      </c>
      <c r="LV44" s="3">
        <f t="shared" si="208"/>
        <v>0.14259182571752582</v>
      </c>
      <c r="LW44" s="3">
        <f t="shared" si="209"/>
        <v>9.6833894127389214E-2</v>
      </c>
      <c r="LX44" s="3">
        <f t="shared" si="210"/>
        <v>0.1008477869590817</v>
      </c>
      <c r="LY44" s="3">
        <f t="shared" si="211"/>
        <v>1.5802692019656197E-2</v>
      </c>
      <c r="LZ44" s="3">
        <f t="shared" si="212"/>
        <v>1.6091162284816569E-2</v>
      </c>
      <c r="MA44" s="3">
        <f t="shared" si="213"/>
        <v>1.4086079129515275E-2</v>
      </c>
      <c r="MB44" s="3">
        <f t="shared" si="214"/>
        <v>3.1393718214821648E-2</v>
      </c>
      <c r="MC44" s="3">
        <f t="shared" si="215"/>
        <v>1.2799362919757336E-2</v>
      </c>
      <c r="MD44" s="3">
        <f t="shared" si="216"/>
        <v>1.4007108262443977E-2</v>
      </c>
      <c r="ME44" s="3">
        <f t="shared" si="217"/>
        <v>3.1108290476485861E-2</v>
      </c>
      <c r="MF44" s="3">
        <f t="shared" si="218"/>
        <v>3.2581867879300279E-2</v>
      </c>
      <c r="MG44" s="3">
        <f t="shared" si="219"/>
        <v>2.0759933848039383E-2</v>
      </c>
      <c r="MH44" s="3">
        <f t="shared" si="220"/>
        <v>1.8382490713692533E-2</v>
      </c>
      <c r="MI44" s="3">
        <f t="shared" si="221"/>
        <v>1.765720528771899E-2</v>
      </c>
      <c r="MJ44" s="3">
        <f t="shared" si="222"/>
        <v>2.1493365603365084E-2</v>
      </c>
      <c r="MK44" s="3">
        <f t="shared" si="223"/>
        <v>1.7014281507797626E-2</v>
      </c>
      <c r="ML44" s="3">
        <f t="shared" si="224"/>
        <v>1.3070421592053722E-2</v>
      </c>
      <c r="MM44" s="3">
        <f t="shared" si="225"/>
        <v>1.5091573884745925E-2</v>
      </c>
      <c r="MN44" s="3">
        <f t="shared" si="226"/>
        <v>1.7276664899394167E-2</v>
      </c>
      <c r="MO44" s="3">
        <f t="shared" si="227"/>
        <v>1.5401899648468128E-2</v>
      </c>
      <c r="MP44" s="3">
        <f t="shared" si="228"/>
        <v>1.6059854951310338E-2</v>
      </c>
      <c r="MQ44" s="3">
        <f t="shared" si="229"/>
        <v>2.5131394702611293E-2</v>
      </c>
      <c r="MR44" s="3">
        <f t="shared" si="230"/>
        <v>2.7664956879960647E-2</v>
      </c>
      <c r="MS44" s="3">
        <f t="shared" si="231"/>
        <v>3.3284294413441363E-2</v>
      </c>
      <c r="MT44" s="3">
        <f t="shared" si="232"/>
        <v>1.4552265863892473E-2</v>
      </c>
      <c r="MU44" s="3">
        <f t="shared" si="233"/>
        <v>1.3929514983071699E-2</v>
      </c>
      <c r="MV44" s="3">
        <f t="shared" si="234"/>
        <v>1.3643976968105853E-2</v>
      </c>
      <c r="MW44" s="3">
        <f t="shared" si="235"/>
        <v>2.2918539377176354E-2</v>
      </c>
      <c r="MX44" s="3">
        <f t="shared" si="236"/>
        <v>1.8642911134110821E-2</v>
      </c>
      <c r="MY44" s="3">
        <f t="shared" si="237"/>
        <v>1.9810563048215935E-2</v>
      </c>
      <c r="MZ44" s="3">
        <f t="shared" si="238"/>
        <v>3.6616575734803813E-2</v>
      </c>
      <c r="NA44" s="3">
        <f t="shared" si="239"/>
        <v>4.4823583055720401E-2</v>
      </c>
      <c r="NB44" s="3">
        <f t="shared" si="240"/>
        <v>2.4895683776452387E-2</v>
      </c>
      <c r="NC44" s="3">
        <f t="shared" si="187"/>
        <v>1.9483498362947563E-2</v>
      </c>
      <c r="ND44" s="3">
        <f t="shared" si="188"/>
        <v>2.3244774668875475E-2</v>
      </c>
      <c r="NE44" s="3">
        <f t="shared" si="189"/>
        <v>2.0713631047746907E-2</v>
      </c>
      <c r="NF44" s="3">
        <f t="shared" si="190"/>
        <v>1.3009958992945448E-2</v>
      </c>
      <c r="NG44" s="3">
        <f t="shared" si="191"/>
        <v>1.0180933899029394E-2</v>
      </c>
      <c r="NH44" s="3">
        <f t="shared" si="192"/>
        <v>3.2131974895735764E-2</v>
      </c>
      <c r="NI44" s="3">
        <f t="shared" si="193"/>
        <v>2.0567036778101132E-2</v>
      </c>
      <c r="NJ44" s="3">
        <f t="shared" si="194"/>
        <v>2.6185408260756084E-2</v>
      </c>
      <c r="NK44" s="3">
        <f t="shared" si="195"/>
        <v>2.7145301604717623E-2</v>
      </c>
      <c r="NL44" s="3">
        <f t="shared" si="196"/>
        <v>2.3531367411217734E-2</v>
      </c>
      <c r="NM44" s="3">
        <f t="shared" si="197"/>
        <v>2.3474670195682865E-2</v>
      </c>
      <c r="NN44" s="3">
        <f t="shared" si="198"/>
        <v>2.3244198582235719E-2</v>
      </c>
      <c r="NO44" s="3">
        <f t="shared" si="199"/>
        <v>1.6177305364589074E-2</v>
      </c>
      <c r="NP44" s="3">
        <f t="shared" si="200"/>
        <v>1.6586558050530064E-2</v>
      </c>
      <c r="NQ44" s="3">
        <f t="shared" si="201"/>
        <v>1.5998494000585853E-2</v>
      </c>
      <c r="NT44" t="s">
        <v>108</v>
      </c>
      <c r="NU44">
        <v>1.2E-2</v>
      </c>
      <c r="NV44">
        <v>0.95699999999999996</v>
      </c>
      <c r="NW44">
        <v>2.5000000000000001E-2</v>
      </c>
      <c r="NX44">
        <v>1.4E-2</v>
      </c>
      <c r="NY44">
        <v>1.2E-2</v>
      </c>
      <c r="NZ44">
        <v>2.3E-2</v>
      </c>
      <c r="OA44">
        <v>1.4999999999999999E-2</v>
      </c>
      <c r="OB44">
        <v>1.4999999999999999E-2</v>
      </c>
      <c r="OC44">
        <v>1.4E-2</v>
      </c>
      <c r="OD44">
        <v>1.0999999999999999E-2</v>
      </c>
      <c r="OE44">
        <v>0.01</v>
      </c>
      <c r="OF44">
        <v>2.7E-2</v>
      </c>
      <c r="OG44">
        <v>2.4E-2</v>
      </c>
      <c r="OH44">
        <v>2.5999999999999999E-2</v>
      </c>
      <c r="OI44">
        <v>3.3000000000000002E-2</v>
      </c>
      <c r="OJ44">
        <v>0.03</v>
      </c>
      <c r="OK44">
        <v>0.03</v>
      </c>
      <c r="OL44">
        <v>1.7000000000000001E-2</v>
      </c>
      <c r="OM44">
        <v>2.4E-2</v>
      </c>
      <c r="ON44">
        <v>2.3E-2</v>
      </c>
      <c r="OO44">
        <v>7.0000000000000001E-3</v>
      </c>
      <c r="OP44">
        <v>4.0000000000000001E-3</v>
      </c>
      <c r="OQ44">
        <v>4.0000000000000001E-3</v>
      </c>
      <c r="OR44">
        <v>3.5999999999999997E-2</v>
      </c>
      <c r="OS44">
        <v>1.4E-2</v>
      </c>
      <c r="OT44">
        <v>0.02</v>
      </c>
      <c r="OU44">
        <v>2.4E-2</v>
      </c>
      <c r="OV44">
        <v>2.1999999999999999E-2</v>
      </c>
      <c r="OW44">
        <v>1.6E-2</v>
      </c>
      <c r="OX44">
        <v>1.0999999999999999E-2</v>
      </c>
      <c r="OY44">
        <v>1.0999999999999999E-2</v>
      </c>
      <c r="OZ44">
        <v>1.2E-2</v>
      </c>
      <c r="PA44">
        <v>1.7999999999999999E-2</v>
      </c>
      <c r="PB44">
        <v>1.4999999999999999E-2</v>
      </c>
      <c r="PC44">
        <v>1.4999999999999999E-2</v>
      </c>
      <c r="PD44">
        <v>3.2000000000000001E-2</v>
      </c>
      <c r="PE44">
        <v>1.9E-2</v>
      </c>
      <c r="PF44">
        <v>2.1000000000000001E-2</v>
      </c>
      <c r="PG44">
        <v>8.9999999999999993E-3</v>
      </c>
      <c r="PH44">
        <v>1.2E-2</v>
      </c>
      <c r="PI44">
        <v>0.01</v>
      </c>
      <c r="PJ44">
        <v>1.2E-2</v>
      </c>
      <c r="PK44">
        <v>1.4E-2</v>
      </c>
      <c r="PL44">
        <v>1.6E-2</v>
      </c>
      <c r="PM44">
        <v>5.6000000000000001E-2</v>
      </c>
      <c r="PN44">
        <v>4.8000000000000001E-2</v>
      </c>
      <c r="PO44">
        <v>4.8000000000000001E-2</v>
      </c>
      <c r="PP44">
        <v>1.2999999999999999E-2</v>
      </c>
      <c r="PQ44">
        <v>1.0999999999999999E-2</v>
      </c>
      <c r="PR44">
        <v>0.01</v>
      </c>
      <c r="PS44">
        <v>2E-3</v>
      </c>
      <c r="PT44">
        <v>2E-3</v>
      </c>
      <c r="PU44">
        <v>2E-3</v>
      </c>
      <c r="PV44">
        <v>2.5000000000000001E-2</v>
      </c>
      <c r="PW44">
        <v>2.7E-2</v>
      </c>
      <c r="PX44">
        <v>2.8000000000000001E-2</v>
      </c>
      <c r="PY44">
        <v>1.4E-2</v>
      </c>
      <c r="PZ44">
        <v>1.6E-2</v>
      </c>
      <c r="QA44">
        <v>1.7999999999999999E-2</v>
      </c>
      <c r="QB44">
        <v>8.0000000000000002E-3</v>
      </c>
      <c r="QC44">
        <v>7.0000000000000001E-3</v>
      </c>
      <c r="QD44">
        <v>8.9999999999999993E-3</v>
      </c>
      <c r="QE44">
        <v>0.02</v>
      </c>
      <c r="QF44">
        <v>2.1000000000000001E-2</v>
      </c>
      <c r="QG44">
        <v>1.6E-2</v>
      </c>
      <c r="QH44">
        <v>1.2E-2</v>
      </c>
      <c r="QI44">
        <v>1.9E-2</v>
      </c>
      <c r="QJ44">
        <v>1.9E-2</v>
      </c>
      <c r="QK44">
        <v>1.2E-2</v>
      </c>
      <c r="QL44">
        <v>1.2E-2</v>
      </c>
      <c r="QM44">
        <v>1.0999999999999999E-2</v>
      </c>
      <c r="QN44">
        <v>8.0000000000000002E-3</v>
      </c>
      <c r="QO44">
        <v>8.9999999999999993E-3</v>
      </c>
      <c r="QP44">
        <v>7.0000000000000001E-3</v>
      </c>
      <c r="QQ44">
        <v>2.1000000000000001E-2</v>
      </c>
      <c r="QR44">
        <v>2.3E-2</v>
      </c>
      <c r="QS44">
        <v>2.7E-2</v>
      </c>
      <c r="QT44">
        <v>0.01</v>
      </c>
      <c r="QU44">
        <v>0.01</v>
      </c>
      <c r="QV44">
        <v>0.01</v>
      </c>
      <c r="QW44">
        <v>7.0000000000000001E-3</v>
      </c>
      <c r="QX44">
        <v>5.0000000000000001E-3</v>
      </c>
      <c r="QY44">
        <v>8.9999999999999993E-3</v>
      </c>
      <c r="QZ44">
        <v>1.2E-2</v>
      </c>
      <c r="RA44">
        <v>1.0999999999999999E-2</v>
      </c>
      <c r="RB44">
        <v>1.0999999999999999E-2</v>
      </c>
      <c r="RC44">
        <v>4.4999999999999998E-2</v>
      </c>
      <c r="RD44">
        <v>0.04</v>
      </c>
      <c r="RE44">
        <v>1.2E-2</v>
      </c>
      <c r="RF44">
        <v>0.01</v>
      </c>
      <c r="RG44">
        <v>8.0000000000000002E-3</v>
      </c>
      <c r="RH44">
        <v>7.0000000000000001E-3</v>
      </c>
      <c r="RI44">
        <v>1.0999999999999999E-2</v>
      </c>
      <c r="RJ44">
        <v>8.9999999999999993E-3</v>
      </c>
      <c r="RK44">
        <v>0.01</v>
      </c>
      <c r="RL44">
        <v>0.03</v>
      </c>
      <c r="RM44">
        <v>2.8000000000000001E-2</v>
      </c>
      <c r="RN44">
        <v>2.8000000000000001E-2</v>
      </c>
      <c r="RP44" t="s">
        <v>108</v>
      </c>
      <c r="RQ44">
        <v>1.0999999999999999E-2</v>
      </c>
      <c r="RR44">
        <v>8.9999999999999993E-3</v>
      </c>
      <c r="RS44">
        <v>8.0000000000000002E-3</v>
      </c>
      <c r="RT44">
        <v>0.01</v>
      </c>
      <c r="RU44">
        <v>8.9999999999999993E-3</v>
      </c>
      <c r="RV44">
        <v>8.9999999999999993E-3</v>
      </c>
      <c r="RW44">
        <v>8.9999999999999993E-3</v>
      </c>
      <c r="RX44">
        <v>8.0000000000000002E-3</v>
      </c>
      <c r="RY44">
        <v>8.0000000000000002E-3</v>
      </c>
      <c r="RZ44">
        <v>1.0999999999999999E-2</v>
      </c>
      <c r="SA44">
        <v>1.0999999999999999E-2</v>
      </c>
      <c r="SB44">
        <v>1.0999999999999999E-2</v>
      </c>
      <c r="SC44">
        <v>1.2E-2</v>
      </c>
      <c r="SD44">
        <v>1.2E-2</v>
      </c>
      <c r="SE44">
        <v>1.2E-2</v>
      </c>
      <c r="SF44">
        <v>8.9999999999999993E-3</v>
      </c>
      <c r="SG44">
        <v>1.0999999999999999E-2</v>
      </c>
      <c r="SH44">
        <v>0.01</v>
      </c>
      <c r="SI44">
        <v>7.0000000000000001E-3</v>
      </c>
      <c r="SJ44">
        <v>6.0000000000000001E-3</v>
      </c>
      <c r="SK44">
        <v>6.0000000000000001E-3</v>
      </c>
      <c r="SL44">
        <v>1.2999999999999999E-2</v>
      </c>
      <c r="SM44">
        <v>8.9999999999999993E-3</v>
      </c>
      <c r="SN44">
        <v>0.01</v>
      </c>
      <c r="SO44">
        <v>1.0999999999999999E-2</v>
      </c>
      <c r="SP44">
        <v>0.01</v>
      </c>
      <c r="SQ44">
        <v>8.9999999999999993E-3</v>
      </c>
      <c r="SR44">
        <v>8.0000000000000002E-3</v>
      </c>
      <c r="SS44">
        <v>8.0000000000000002E-3</v>
      </c>
      <c r="ST44">
        <v>8.0000000000000002E-3</v>
      </c>
      <c r="SU44">
        <v>8.9999999999999993E-3</v>
      </c>
      <c r="SV44">
        <v>8.9999999999999993E-3</v>
      </c>
      <c r="SW44">
        <v>8.9999999999999993E-3</v>
      </c>
      <c r="SX44">
        <v>1.2E-2</v>
      </c>
      <c r="SY44">
        <v>0.01</v>
      </c>
      <c r="SZ44">
        <v>0.01</v>
      </c>
      <c r="TA44">
        <v>7.0000000000000001E-3</v>
      </c>
      <c r="TB44">
        <v>8.0000000000000002E-3</v>
      </c>
      <c r="TC44">
        <v>8.0000000000000002E-3</v>
      </c>
      <c r="TD44">
        <v>8.0000000000000002E-3</v>
      </c>
      <c r="TE44">
        <v>8.9999999999999993E-3</v>
      </c>
      <c r="TF44">
        <v>8.9999999999999993E-3</v>
      </c>
      <c r="TG44">
        <v>1.4999999999999999E-2</v>
      </c>
      <c r="TH44">
        <v>1.4E-2</v>
      </c>
      <c r="TI44">
        <v>1.4E-2</v>
      </c>
      <c r="TJ44">
        <v>8.0000000000000002E-3</v>
      </c>
      <c r="TK44">
        <v>8.0000000000000002E-3</v>
      </c>
      <c r="TL44">
        <v>8.0000000000000002E-3</v>
      </c>
      <c r="TM44">
        <v>5.0000000000000001E-3</v>
      </c>
      <c r="TN44">
        <v>5.0000000000000001E-3</v>
      </c>
      <c r="TO44">
        <v>5.0000000000000001E-3</v>
      </c>
      <c r="TP44">
        <v>1.0999999999999999E-2</v>
      </c>
      <c r="TQ44">
        <v>1.0999999999999999E-2</v>
      </c>
      <c r="TR44">
        <v>1.0999999999999999E-2</v>
      </c>
      <c r="TS44">
        <v>8.9999999999999993E-3</v>
      </c>
      <c r="TT44">
        <v>8.9999999999999993E-3</v>
      </c>
      <c r="TU44">
        <v>8.9999999999999993E-3</v>
      </c>
      <c r="TV44">
        <v>7.0000000000000001E-3</v>
      </c>
      <c r="TW44">
        <v>7.0000000000000001E-3</v>
      </c>
      <c r="TX44">
        <v>7.0000000000000001E-3</v>
      </c>
      <c r="TY44">
        <v>0.01</v>
      </c>
      <c r="TZ44">
        <v>0.01</v>
      </c>
      <c r="UA44">
        <v>8.9999999999999993E-3</v>
      </c>
      <c r="UB44">
        <v>8.0000000000000002E-3</v>
      </c>
      <c r="UC44">
        <v>0.01</v>
      </c>
      <c r="UD44">
        <v>0.01</v>
      </c>
      <c r="UE44">
        <v>8.0000000000000002E-3</v>
      </c>
      <c r="UF44">
        <v>8.0000000000000002E-3</v>
      </c>
      <c r="UG44">
        <v>8.0000000000000002E-3</v>
      </c>
      <c r="UH44">
        <v>7.0000000000000001E-3</v>
      </c>
      <c r="UI44">
        <v>7.0000000000000001E-3</v>
      </c>
      <c r="UJ44">
        <v>7.0000000000000001E-3</v>
      </c>
      <c r="UK44">
        <v>0.01</v>
      </c>
      <c r="UL44">
        <v>0.01</v>
      </c>
      <c r="UM44">
        <v>1.0999999999999999E-2</v>
      </c>
      <c r="UN44">
        <v>8.0000000000000002E-3</v>
      </c>
      <c r="UO44">
        <v>8.0000000000000002E-3</v>
      </c>
      <c r="UP44">
        <v>8.0000000000000002E-3</v>
      </c>
      <c r="UQ44">
        <v>7.0000000000000001E-3</v>
      </c>
      <c r="UR44">
        <v>6.0000000000000001E-3</v>
      </c>
      <c r="US44">
        <v>7.0000000000000001E-3</v>
      </c>
      <c r="UT44">
        <v>8.0000000000000002E-3</v>
      </c>
      <c r="UU44">
        <v>8.0000000000000002E-3</v>
      </c>
      <c r="UV44">
        <v>8.0000000000000002E-3</v>
      </c>
      <c r="UW44">
        <v>1.4E-2</v>
      </c>
      <c r="UX44">
        <v>1.2999999999999999E-2</v>
      </c>
      <c r="UY44">
        <v>8.0000000000000002E-3</v>
      </c>
      <c r="UZ44">
        <v>8.0000000000000002E-3</v>
      </c>
      <c r="VA44">
        <v>7.0000000000000001E-3</v>
      </c>
      <c r="VB44">
        <v>7.0000000000000001E-3</v>
      </c>
      <c r="VC44">
        <v>8.0000000000000002E-3</v>
      </c>
      <c r="VD44">
        <v>7.0000000000000001E-3</v>
      </c>
      <c r="VE44">
        <v>8.0000000000000002E-3</v>
      </c>
      <c r="VF44">
        <v>1.2E-2</v>
      </c>
      <c r="VG44">
        <v>1.0999999999999999E-2</v>
      </c>
      <c r="VH44">
        <v>1.0999999999999999E-2</v>
      </c>
    </row>
    <row r="45" spans="1:580" x14ac:dyDescent="0.25">
      <c r="A45" t="s">
        <v>137</v>
      </c>
      <c r="B45">
        <v>86.882000000000005</v>
      </c>
      <c r="C45">
        <v>42.997</v>
      </c>
      <c r="D45">
        <v>30</v>
      </c>
      <c r="E45" t="s">
        <v>137</v>
      </c>
      <c r="F45">
        <v>-5</v>
      </c>
      <c r="G45">
        <v>-12</v>
      </c>
      <c r="H45">
        <v>-11</v>
      </c>
      <c r="I45">
        <v>-1</v>
      </c>
      <c r="J45">
        <v>11.1</v>
      </c>
      <c r="K45">
        <v>0</v>
      </c>
      <c r="L45">
        <v>0</v>
      </c>
      <c r="P45">
        <v>1</v>
      </c>
      <c r="Q45" t="s">
        <v>137</v>
      </c>
      <c r="R45">
        <v>11.103999999999999</v>
      </c>
      <c r="S45">
        <v>109672.59299999999</v>
      </c>
      <c r="T45">
        <v>106453.80499999999</v>
      </c>
      <c r="U45">
        <v>85127.887000000002</v>
      </c>
      <c r="V45">
        <v>116869.651</v>
      </c>
      <c r="W45">
        <v>139265.859</v>
      </c>
      <c r="X45">
        <v>179310.64300000001</v>
      </c>
      <c r="Y45">
        <v>168982.49299999999</v>
      </c>
      <c r="Z45">
        <v>223529.90599999999</v>
      </c>
      <c r="AA45">
        <v>226836.435</v>
      </c>
      <c r="AB45">
        <v>287186.04399999999</v>
      </c>
      <c r="AC45">
        <v>860403.71</v>
      </c>
      <c r="AD45">
        <v>397110.527</v>
      </c>
      <c r="AE45">
        <v>4955646.0710000005</v>
      </c>
      <c r="AF45">
        <v>11005636.880999999</v>
      </c>
      <c r="AG45">
        <v>210199.4</v>
      </c>
      <c r="AH45">
        <v>1435365.37</v>
      </c>
      <c r="AI45">
        <v>3786491.9550000001</v>
      </c>
      <c r="AJ45">
        <v>7565685.0120000001</v>
      </c>
      <c r="AK45">
        <v>3494626.591</v>
      </c>
      <c r="AL45">
        <v>3404583.574</v>
      </c>
      <c r="AM45">
        <v>1923342.2080000001</v>
      </c>
      <c r="AN45">
        <v>4391200.7719999999</v>
      </c>
      <c r="AO45">
        <v>8997045.2070000004</v>
      </c>
      <c r="AP45">
        <v>3015876.2590000001</v>
      </c>
      <c r="AQ45">
        <v>6621599.0439999998</v>
      </c>
      <c r="AR45">
        <v>4496558.159</v>
      </c>
      <c r="AS45">
        <v>7393907.5659999996</v>
      </c>
      <c r="AT45">
        <v>8029460.8250000002</v>
      </c>
      <c r="AU45">
        <v>7892596.6239999998</v>
      </c>
      <c r="AV45">
        <v>1527121.7779999999</v>
      </c>
      <c r="AW45">
        <v>1995465.7749999999</v>
      </c>
      <c r="AX45">
        <v>1964875.7720000001</v>
      </c>
      <c r="AY45">
        <v>5179018.17</v>
      </c>
      <c r="AZ45">
        <v>4805781.9409999996</v>
      </c>
      <c r="BA45">
        <v>4220723.5259999996</v>
      </c>
      <c r="BB45">
        <v>3567363.58</v>
      </c>
      <c r="BC45">
        <v>3020346.426</v>
      </c>
      <c r="BD45">
        <v>2926921.64</v>
      </c>
      <c r="BE45">
        <v>1866586.06</v>
      </c>
      <c r="BF45">
        <v>1633994.4639999999</v>
      </c>
      <c r="BG45">
        <v>1536583.382</v>
      </c>
      <c r="BH45">
        <v>1519485.713</v>
      </c>
      <c r="BI45">
        <v>1851775.8640000001</v>
      </c>
      <c r="BJ45">
        <v>1728724.7120000001</v>
      </c>
      <c r="BK45">
        <v>13522719.084000001</v>
      </c>
      <c r="BL45">
        <v>11419628.208000001</v>
      </c>
      <c r="BM45">
        <v>9350490.3169999998</v>
      </c>
      <c r="BN45">
        <v>3955167.09</v>
      </c>
      <c r="BO45">
        <v>2841331.8339999998</v>
      </c>
      <c r="BP45">
        <v>1336950.629</v>
      </c>
      <c r="BQ45">
        <v>480748.755</v>
      </c>
      <c r="BR45">
        <v>572324.94400000002</v>
      </c>
      <c r="BS45">
        <v>542299.44900000002</v>
      </c>
      <c r="BT45">
        <v>789988.04399999999</v>
      </c>
      <c r="BU45">
        <v>631855.84900000005</v>
      </c>
      <c r="BV45">
        <v>521033.19900000002</v>
      </c>
      <c r="BW45">
        <v>1057019.7660000001</v>
      </c>
      <c r="BX45">
        <v>3859524.0759999999</v>
      </c>
      <c r="BY45">
        <v>4357209.6430000002</v>
      </c>
      <c r="BZ45">
        <v>8877808.3599999994</v>
      </c>
      <c r="CA45">
        <v>11009178.545</v>
      </c>
      <c r="CB45">
        <v>10883843.132999999</v>
      </c>
      <c r="CC45">
        <v>729571.79599999997</v>
      </c>
      <c r="CD45">
        <v>850517.78399999999</v>
      </c>
      <c r="CE45">
        <v>474334.87300000002</v>
      </c>
      <c r="CF45">
        <v>2958346.76</v>
      </c>
      <c r="CG45">
        <v>3361941.92</v>
      </c>
      <c r="CH45">
        <v>3370043.7140000002</v>
      </c>
      <c r="CI45">
        <v>745023.59</v>
      </c>
      <c r="CJ45">
        <v>977727.47499999998</v>
      </c>
      <c r="CK45">
        <v>744732.353</v>
      </c>
      <c r="CL45">
        <v>6648737.1310000001</v>
      </c>
      <c r="CM45">
        <v>7337542.4400000004</v>
      </c>
      <c r="CN45">
        <v>6280150.0839999998</v>
      </c>
      <c r="CO45">
        <v>2977326.3130000001</v>
      </c>
      <c r="CP45">
        <v>3987850.0720000002</v>
      </c>
      <c r="CQ45">
        <v>3607651.0809999998</v>
      </c>
      <c r="CR45">
        <v>1359692.2050000001</v>
      </c>
      <c r="CS45">
        <v>3383937.9210000001</v>
      </c>
      <c r="CT45">
        <v>3773213.5559999999</v>
      </c>
      <c r="CU45">
        <v>1452673.8030000001</v>
      </c>
      <c r="CV45">
        <v>1201475.2709999999</v>
      </c>
      <c r="CW45">
        <v>1252433.6370000001</v>
      </c>
      <c r="CX45">
        <v>2113835.392</v>
      </c>
      <c r="CY45">
        <v>2256119.5490000001</v>
      </c>
      <c r="CZ45">
        <v>2412088.9180000001</v>
      </c>
      <c r="DA45">
        <v>7755443.0379999997</v>
      </c>
      <c r="DB45">
        <v>7019180.1610000003</v>
      </c>
      <c r="DC45">
        <v>7025880.4589999998</v>
      </c>
      <c r="DD45">
        <v>2233621.7039999999</v>
      </c>
      <c r="DE45">
        <v>2325558.2620000001</v>
      </c>
      <c r="DF45">
        <v>1923191.2320000001</v>
      </c>
      <c r="DG45">
        <v>5201712.7379999999</v>
      </c>
      <c r="DH45">
        <v>5713858.9809999997</v>
      </c>
      <c r="DI45">
        <v>4580242.0080000004</v>
      </c>
      <c r="DJ45">
        <v>8814560.0840000007</v>
      </c>
      <c r="DK45">
        <v>10208424.617000001</v>
      </c>
      <c r="DL45">
        <v>10239197.732000001</v>
      </c>
      <c r="DM45">
        <v>1311221.3840000001</v>
      </c>
      <c r="DN45">
        <v>848544.88500000001</v>
      </c>
      <c r="DO45">
        <v>575505.80299999996</v>
      </c>
      <c r="DP45">
        <v>1473025.983</v>
      </c>
      <c r="DQ45">
        <v>4796380.6179999998</v>
      </c>
      <c r="DR45">
        <v>4668979.3250000002</v>
      </c>
      <c r="DS45">
        <v>7868296.3430000003</v>
      </c>
      <c r="DT45">
        <v>8158810.8080000002</v>
      </c>
      <c r="DU45">
        <v>9532004.1339999996</v>
      </c>
      <c r="DV45">
        <v>10153224.063999999</v>
      </c>
      <c r="DW45">
        <v>9015566.3100000005</v>
      </c>
      <c r="DX45">
        <v>26095141.886</v>
      </c>
      <c r="DY45">
        <v>27839024.809999999</v>
      </c>
      <c r="DZ45">
        <v>20882371.793000001</v>
      </c>
      <c r="EA45">
        <v>7384640.6289999997</v>
      </c>
      <c r="EB45">
        <v>13093537.705</v>
      </c>
      <c r="EC45">
        <v>11981282.505999999</v>
      </c>
      <c r="ED45">
        <v>13280167.115</v>
      </c>
      <c r="EE45">
        <v>16336905.253</v>
      </c>
      <c r="EF45">
        <v>14092139.624</v>
      </c>
      <c r="EG45">
        <v>14755519.606000001</v>
      </c>
      <c r="EI45" t="s">
        <v>137</v>
      </c>
      <c r="EJ45">
        <v>11.103999999999999</v>
      </c>
      <c r="EK45">
        <v>60425.313999999998</v>
      </c>
      <c r="EL45">
        <v>163989.46799999999</v>
      </c>
      <c r="EM45">
        <v>165927.65900000001</v>
      </c>
      <c r="EN45">
        <v>26875.71</v>
      </c>
      <c r="EO45">
        <v>33749.394999999997</v>
      </c>
      <c r="EP45">
        <v>36950.078999999998</v>
      </c>
      <c r="EQ45">
        <v>30303.727999999999</v>
      </c>
      <c r="ER45">
        <v>46688.156999999999</v>
      </c>
      <c r="ES45">
        <v>35976.286</v>
      </c>
      <c r="ET45">
        <v>40489.803999999996</v>
      </c>
      <c r="EU45">
        <v>83752.881999999998</v>
      </c>
      <c r="EV45">
        <v>65355.182999999997</v>
      </c>
      <c r="EW45">
        <v>80230.385999999999</v>
      </c>
      <c r="EX45">
        <v>214881.53400000001</v>
      </c>
      <c r="EY45">
        <v>40942.146000000001</v>
      </c>
      <c r="EZ45">
        <v>35179.027999999998</v>
      </c>
      <c r="FA45">
        <v>50116.212</v>
      </c>
      <c r="FB45">
        <v>93889.608999999997</v>
      </c>
      <c r="FC45">
        <v>54873.182000000001</v>
      </c>
      <c r="FD45">
        <v>53138.173000000003</v>
      </c>
      <c r="FE45">
        <v>38777.025000000001</v>
      </c>
      <c r="FF45">
        <v>57478.345999999998</v>
      </c>
      <c r="FG45">
        <v>77003.16</v>
      </c>
      <c r="FH45">
        <v>53561.786999999997</v>
      </c>
      <c r="FI45">
        <v>104457.74099999999</v>
      </c>
      <c r="FJ45">
        <v>75743.903999999995</v>
      </c>
      <c r="FK45">
        <v>133413.05499999999</v>
      </c>
      <c r="FL45">
        <v>154334.96599999999</v>
      </c>
      <c r="FM45">
        <v>166821.65700000001</v>
      </c>
      <c r="FN45">
        <v>49044.815000000002</v>
      </c>
      <c r="FO45">
        <v>64178.525999999998</v>
      </c>
      <c r="FP45">
        <v>61920.983999999997</v>
      </c>
      <c r="FQ45">
        <v>96629.482000000004</v>
      </c>
      <c r="FR45">
        <v>90809.373000000007</v>
      </c>
      <c r="FS45">
        <v>79585.284</v>
      </c>
      <c r="FT45">
        <v>66875.338000000003</v>
      </c>
      <c r="FU45">
        <v>57549.307999999997</v>
      </c>
      <c r="FV45">
        <v>62137.042000000001</v>
      </c>
      <c r="FW45">
        <v>42959.542999999998</v>
      </c>
      <c r="FX45">
        <v>35548.606</v>
      </c>
      <c r="FY45">
        <v>48722.728000000003</v>
      </c>
      <c r="FZ45">
        <v>34041.525000000001</v>
      </c>
      <c r="GA45">
        <v>49458.519</v>
      </c>
      <c r="GB45">
        <v>41541.822</v>
      </c>
      <c r="GC45">
        <v>240358.473</v>
      </c>
      <c r="GD45">
        <v>229758.08199999999</v>
      </c>
      <c r="GE45">
        <v>214297.7</v>
      </c>
      <c r="GF45">
        <v>77458.933000000005</v>
      </c>
      <c r="GG45">
        <v>68289.278000000006</v>
      </c>
      <c r="GH45">
        <v>47562.900999999998</v>
      </c>
      <c r="GI45">
        <v>33193.786999999997</v>
      </c>
      <c r="GJ45">
        <v>30780.839</v>
      </c>
      <c r="GK45">
        <v>32669.167000000001</v>
      </c>
      <c r="GL45">
        <v>32063.087</v>
      </c>
      <c r="GM45">
        <v>34607.928999999996</v>
      </c>
      <c r="GN45">
        <v>30806.170999999998</v>
      </c>
      <c r="GO45">
        <v>39218.152999999998</v>
      </c>
      <c r="GP45">
        <v>66305.448000000004</v>
      </c>
      <c r="GQ45">
        <v>61126.088000000003</v>
      </c>
      <c r="GR45">
        <v>57903.267</v>
      </c>
      <c r="GS45">
        <v>90685.157000000007</v>
      </c>
      <c r="GT45">
        <v>79294.755999999994</v>
      </c>
      <c r="GU45">
        <v>42205.487000000001</v>
      </c>
      <c r="GV45">
        <v>45035.512999999999</v>
      </c>
      <c r="GW45">
        <v>34873.79</v>
      </c>
      <c r="GX45">
        <v>55333.51</v>
      </c>
      <c r="GY45">
        <v>58560.781000000003</v>
      </c>
      <c r="GZ45">
        <v>46434.368000000002</v>
      </c>
      <c r="HA45">
        <v>23382.187999999998</v>
      </c>
      <c r="HB45">
        <v>35172.326999999997</v>
      </c>
      <c r="HC45">
        <v>37215.684000000001</v>
      </c>
      <c r="HD45">
        <v>99614.941999999995</v>
      </c>
      <c r="HE45">
        <v>104587.204</v>
      </c>
      <c r="HF45">
        <v>70547.475000000006</v>
      </c>
      <c r="HG45">
        <v>49965.661</v>
      </c>
      <c r="HH45">
        <v>65751.854999999996</v>
      </c>
      <c r="HI45">
        <v>51866.362999999998</v>
      </c>
      <c r="HJ45">
        <v>35638.487000000001</v>
      </c>
      <c r="HK45">
        <v>45800.095000000001</v>
      </c>
      <c r="HL45">
        <v>62058.163</v>
      </c>
      <c r="HM45">
        <v>44837.834999999999</v>
      </c>
      <c r="HN45">
        <v>34562.235999999997</v>
      </c>
      <c r="HO45">
        <v>33250.302000000003</v>
      </c>
      <c r="HP45">
        <v>42745.5</v>
      </c>
      <c r="HQ45">
        <v>39356.624000000003</v>
      </c>
      <c r="HR45">
        <v>47248.069000000003</v>
      </c>
      <c r="HS45">
        <v>72975.278000000006</v>
      </c>
      <c r="HT45">
        <v>78040.857000000004</v>
      </c>
      <c r="HU45">
        <v>64431.023999999998</v>
      </c>
      <c r="HV45">
        <v>51002.315999999999</v>
      </c>
      <c r="HW45">
        <v>46525.917000000001</v>
      </c>
      <c r="HX45">
        <v>37024.601000000002</v>
      </c>
      <c r="HY45">
        <v>62201.466</v>
      </c>
      <c r="HZ45">
        <v>76256.101999999999</v>
      </c>
      <c r="IA45">
        <v>48184.033000000003</v>
      </c>
      <c r="IB45">
        <v>244411.4</v>
      </c>
      <c r="IC45">
        <v>225251.212</v>
      </c>
      <c r="ID45">
        <v>218082.55499999999</v>
      </c>
      <c r="IE45">
        <v>43438.076000000001</v>
      </c>
      <c r="IF45">
        <v>40847.197</v>
      </c>
      <c r="IG45">
        <v>37375.269</v>
      </c>
      <c r="IH45">
        <v>37884.752</v>
      </c>
      <c r="II45">
        <v>42940.197999999997</v>
      </c>
      <c r="IJ45">
        <v>44047.921999999999</v>
      </c>
      <c r="IK45">
        <v>72368.332999999999</v>
      </c>
      <c r="IL45">
        <v>77432.343999999997</v>
      </c>
      <c r="IM45">
        <v>81127.217999999993</v>
      </c>
      <c r="IN45">
        <v>119127.092</v>
      </c>
      <c r="IO45">
        <v>70003.664999999994</v>
      </c>
      <c r="IP45">
        <v>273165.495</v>
      </c>
      <c r="IQ45">
        <v>182627.098</v>
      </c>
      <c r="IR45">
        <v>107360.36900000001</v>
      </c>
      <c r="IS45">
        <v>54528.633000000002</v>
      </c>
      <c r="IT45">
        <v>115180.826</v>
      </c>
      <c r="IU45">
        <v>101969.548</v>
      </c>
      <c r="IV45">
        <v>140408.073</v>
      </c>
      <c r="IW45">
        <v>143821.299</v>
      </c>
      <c r="IX45">
        <v>98757.025999999998</v>
      </c>
      <c r="IY45">
        <v>105573.726</v>
      </c>
      <c r="JB45" t="s">
        <v>137</v>
      </c>
      <c r="JC45" s="3">
        <f t="shared" si="122"/>
        <v>0.55096093150637915</v>
      </c>
      <c r="JD45" s="3">
        <f t="shared" si="124"/>
        <v>1.5404754015133606</v>
      </c>
      <c r="JE45" s="3">
        <f t="shared" si="125"/>
        <v>1.9491574952400734</v>
      </c>
      <c r="JF45" s="3">
        <f t="shared" si="126"/>
        <v>0.22996312361709714</v>
      </c>
      <c r="JG45" s="3">
        <f t="shared" si="127"/>
        <v>0.24233789417117657</v>
      </c>
      <c r="JH45" s="3">
        <f t="shared" si="128"/>
        <v>0.20606740560291223</v>
      </c>
      <c r="JI45" s="3">
        <f t="shared" si="129"/>
        <v>0.17933057716221526</v>
      </c>
      <c r="JJ45" s="3">
        <f t="shared" si="130"/>
        <v>0.20886760897219722</v>
      </c>
      <c r="JK45" s="3">
        <f t="shared" si="131"/>
        <v>0.15860012083155867</v>
      </c>
      <c r="JL45" s="3">
        <f t="shared" si="132"/>
        <v>0.14098806277647669</v>
      </c>
      <c r="JM45" s="3">
        <f t="shared" si="133"/>
        <v>9.734137710773004E-2</v>
      </c>
      <c r="JN45" s="3">
        <f t="shared" si="134"/>
        <v>0.16457680810864023</v>
      </c>
      <c r="JO45" s="3">
        <f t="shared" si="135"/>
        <v>1.6189692494284664E-2</v>
      </c>
      <c r="JP45" s="3">
        <f t="shared" si="136"/>
        <v>1.9524679609498014E-2</v>
      </c>
      <c r="JQ45" s="3">
        <f t="shared" si="137"/>
        <v>0.19477765397998281</v>
      </c>
      <c r="JR45" s="3">
        <f t="shared" si="138"/>
        <v>2.4508761835322804E-2</v>
      </c>
      <c r="JS45" s="3">
        <f t="shared" si="139"/>
        <v>1.3235525810063421E-2</v>
      </c>
      <c r="JT45" s="3">
        <f t="shared" si="140"/>
        <v>1.2409928360892749E-2</v>
      </c>
      <c r="JU45" s="3">
        <f t="shared" si="141"/>
        <v>1.5702158891974162E-2</v>
      </c>
      <c r="JV45" s="3">
        <f t="shared" si="142"/>
        <v>1.5607833335566696E-2</v>
      </c>
      <c r="JW45" s="3">
        <f t="shared" si="143"/>
        <v>2.0161271789653358E-2</v>
      </c>
      <c r="JX45" s="3">
        <f t="shared" si="144"/>
        <v>1.3089437032008246E-2</v>
      </c>
      <c r="JY45" s="3">
        <f t="shared" si="145"/>
        <v>8.5587165817605296E-3</v>
      </c>
      <c r="JZ45" s="3">
        <f t="shared" si="146"/>
        <v>1.7759941854431367E-2</v>
      </c>
      <c r="KA45" s="3">
        <f t="shared" si="147"/>
        <v>1.5775304470398554E-2</v>
      </c>
      <c r="KB45" s="3">
        <f t="shared" si="148"/>
        <v>1.684486251965767E-2</v>
      </c>
      <c r="KC45" s="3">
        <f t="shared" si="149"/>
        <v>1.8043646584585935E-2</v>
      </c>
      <c r="KD45" s="3">
        <f t="shared" si="150"/>
        <v>1.9221087114526147E-2</v>
      </c>
      <c r="KE45" s="3">
        <f t="shared" si="151"/>
        <v>2.1136473197264971E-2</v>
      </c>
      <c r="KF45" s="3">
        <f t="shared" si="152"/>
        <v>3.2115850684960895E-2</v>
      </c>
      <c r="KG45" s="3">
        <f t="shared" si="153"/>
        <v>3.2162178276397647E-2</v>
      </c>
      <c r="KH45" s="3">
        <f t="shared" si="154"/>
        <v>3.151394346777054E-2</v>
      </c>
      <c r="KI45" s="3">
        <f t="shared" si="155"/>
        <v>1.8657876614478069E-2</v>
      </c>
      <c r="KJ45" s="3">
        <f t="shared" si="156"/>
        <v>1.8895857971679871E-2</v>
      </c>
      <c r="KK45" s="3">
        <f t="shared" si="157"/>
        <v>1.8855839173011021E-2</v>
      </c>
      <c r="KL45" s="3">
        <f t="shared" si="158"/>
        <v>1.8746431783664731E-2</v>
      </c>
      <c r="KM45" s="3">
        <f t="shared" si="159"/>
        <v>1.9053876570117655E-2</v>
      </c>
      <c r="KN45" s="3">
        <f t="shared" si="160"/>
        <v>2.1229486007011789E-2</v>
      </c>
      <c r="KO45" s="3">
        <f t="shared" si="161"/>
        <v>2.3015034731374773E-2</v>
      </c>
      <c r="KP45" s="3">
        <f t="shared" si="162"/>
        <v>2.1755646535654358E-2</v>
      </c>
      <c r="KQ45" s="3">
        <f t="shared" si="163"/>
        <v>3.1708482969914097E-2</v>
      </c>
      <c r="KR45" s="3">
        <f t="shared" si="164"/>
        <v>2.2403320221280686E-2</v>
      </c>
      <c r="KS45" s="3">
        <f t="shared" si="165"/>
        <v>2.6708696209683396E-2</v>
      </c>
      <c r="KT45" s="3">
        <f t="shared" si="166"/>
        <v>2.4030328086152793E-2</v>
      </c>
      <c r="KU45" s="3">
        <f t="shared" si="167"/>
        <v>1.7774418850746571E-2</v>
      </c>
      <c r="KV45" s="3">
        <f t="shared" si="168"/>
        <v>2.0119576383322478E-2</v>
      </c>
      <c r="KW45" s="3">
        <f t="shared" si="169"/>
        <v>2.2918338261939938E-2</v>
      </c>
      <c r="KX45" s="3">
        <f t="shared" si="170"/>
        <v>1.9584237843160251E-2</v>
      </c>
      <c r="KY45" s="3">
        <f t="shared" si="171"/>
        <v>2.4034249425862735E-2</v>
      </c>
      <c r="KZ45" s="3">
        <f t="shared" si="172"/>
        <v>3.5575659989460988E-2</v>
      </c>
      <c r="LA45" s="3">
        <f t="shared" si="173"/>
        <v>6.9046017602271262E-2</v>
      </c>
      <c r="LB45" s="3">
        <f t="shared" si="174"/>
        <v>5.3782102846805152E-2</v>
      </c>
      <c r="LC45" s="3">
        <f t="shared" si="175"/>
        <v>6.0241932866134995E-2</v>
      </c>
      <c r="LD45" s="3">
        <f t="shared" si="176"/>
        <v>4.0586800323778066E-2</v>
      </c>
      <c r="LE45" s="3">
        <f t="shared" si="177"/>
        <v>5.4771874082944504E-2</v>
      </c>
      <c r="LF45" s="3">
        <f t="shared" si="178"/>
        <v>5.9125159508309946E-2</v>
      </c>
      <c r="LG45" s="3">
        <f t="shared" si="179"/>
        <v>3.7102572971185098E-2</v>
      </c>
      <c r="LH45" s="3">
        <f t="shared" si="180"/>
        <v>1.7179695396205116E-2</v>
      </c>
      <c r="LI45" s="3">
        <f t="shared" si="181"/>
        <v>1.4028723198618883E-2</v>
      </c>
      <c r="LJ45" s="3">
        <f t="shared" si="182"/>
        <v>6.5222479075905627E-3</v>
      </c>
      <c r="LK45" s="3">
        <f t="shared" si="183"/>
        <v>8.2372319269166695E-3</v>
      </c>
      <c r="LL45" s="3">
        <f t="shared" si="184"/>
        <v>7.2855474882375813E-3</v>
      </c>
      <c r="LM45" s="3">
        <f t="shared" si="185"/>
        <v>5.7849669122900141E-2</v>
      </c>
      <c r="LN45" s="3">
        <f t="shared" si="186"/>
        <v>5.295070114606798E-2</v>
      </c>
      <c r="LO45" s="3">
        <f t="shared" si="123"/>
        <v>7.3521454957413593E-2</v>
      </c>
      <c r="LP45" s="3">
        <f t="shared" si="202"/>
        <v>1.8704200179697664E-2</v>
      </c>
      <c r="LQ45" s="3">
        <f t="shared" si="203"/>
        <v>1.7418736668716753E-2</v>
      </c>
      <c r="LR45" s="3">
        <f t="shared" si="204"/>
        <v>1.3778565484803679E-2</v>
      </c>
      <c r="LS45" s="3">
        <f t="shared" si="205"/>
        <v>3.138449347624013E-2</v>
      </c>
      <c r="LT45" s="3">
        <f t="shared" si="206"/>
        <v>3.5973548764189123E-2</v>
      </c>
      <c r="LU45" s="3">
        <f t="shared" si="207"/>
        <v>4.9971891042579694E-2</v>
      </c>
      <c r="LV45" s="3">
        <f t="shared" si="208"/>
        <v>1.4982535786464076E-2</v>
      </c>
      <c r="LW45" s="3">
        <f t="shared" si="209"/>
        <v>1.4253710265422328E-2</v>
      </c>
      <c r="LX45" s="3">
        <f t="shared" si="210"/>
        <v>1.1233405898966412E-2</v>
      </c>
      <c r="LY45" s="3">
        <f t="shared" si="211"/>
        <v>1.6782057372023099E-2</v>
      </c>
      <c r="LZ45" s="3">
        <f t="shared" si="212"/>
        <v>1.6488045892613986E-2</v>
      </c>
      <c r="MA45" s="3">
        <f t="shared" si="213"/>
        <v>1.4376768106305678E-2</v>
      </c>
      <c r="MB45" s="3">
        <f t="shared" si="214"/>
        <v>2.6210701855130514E-2</v>
      </c>
      <c r="MC45" s="3">
        <f t="shared" si="215"/>
        <v>1.3534555322594524E-2</v>
      </c>
      <c r="MD45" s="3">
        <f t="shared" si="216"/>
        <v>1.6447031708904419E-2</v>
      </c>
      <c r="ME45" s="3">
        <f t="shared" si="217"/>
        <v>3.0865728360629077E-2</v>
      </c>
      <c r="MF45" s="3">
        <f t="shared" si="218"/>
        <v>2.8766498016420679E-2</v>
      </c>
      <c r="MG45" s="3">
        <f t="shared" si="219"/>
        <v>2.6548553965418609E-2</v>
      </c>
      <c r="MH45" s="3">
        <f t="shared" si="220"/>
        <v>2.0221773257167605E-2</v>
      </c>
      <c r="MI45" s="3">
        <f t="shared" si="221"/>
        <v>1.7444387651108464E-2</v>
      </c>
      <c r="MJ45" s="3">
        <f t="shared" si="222"/>
        <v>1.9588029548751485E-2</v>
      </c>
      <c r="MK45" s="3">
        <f t="shared" si="223"/>
        <v>9.4095563132160047E-3</v>
      </c>
      <c r="ML45" s="3">
        <f t="shared" si="224"/>
        <v>1.1118229652176612E-2</v>
      </c>
      <c r="MM45" s="3">
        <f t="shared" si="225"/>
        <v>9.1705266515693783E-3</v>
      </c>
      <c r="MN45" s="3">
        <f t="shared" si="226"/>
        <v>2.283390956877987E-2</v>
      </c>
      <c r="MO45" s="3">
        <f t="shared" si="227"/>
        <v>2.0006343319899159E-2</v>
      </c>
      <c r="MP45" s="3">
        <f t="shared" si="228"/>
        <v>1.9251648189710549E-2</v>
      </c>
      <c r="MQ45" s="3">
        <f t="shared" si="229"/>
        <v>1.1957881784897597E-2</v>
      </c>
      <c r="MR45" s="3">
        <f t="shared" si="230"/>
        <v>1.3345814493072103E-2</v>
      </c>
      <c r="MS45" s="3">
        <f t="shared" si="231"/>
        <v>1.0519975345372624E-2</v>
      </c>
      <c r="MT45" s="3">
        <f t="shared" si="232"/>
        <v>2.7728144986344842E-2</v>
      </c>
      <c r="MU45" s="3">
        <f t="shared" si="233"/>
        <v>2.206522754009381E-2</v>
      </c>
      <c r="MV45" s="3">
        <f t="shared" si="234"/>
        <v>2.1298793197287186E-2</v>
      </c>
      <c r="MW45" s="3">
        <f t="shared" si="235"/>
        <v>3.3127949658270671E-2</v>
      </c>
      <c r="MX45" s="3">
        <f t="shared" si="236"/>
        <v>4.8137933210215506E-2</v>
      </c>
      <c r="MY45" s="3">
        <f t="shared" si="237"/>
        <v>6.4943339937095307E-2</v>
      </c>
      <c r="MZ45" s="3">
        <f t="shared" si="238"/>
        <v>2.571899778905665E-2</v>
      </c>
      <c r="NA45" s="3">
        <f t="shared" si="239"/>
        <v>8.9526252021894896E-3</v>
      </c>
      <c r="NB45" s="3">
        <f t="shared" si="240"/>
        <v>9.4341651427209943E-3</v>
      </c>
      <c r="NC45" s="3">
        <f t="shared" si="187"/>
        <v>9.1974589981454122E-3</v>
      </c>
      <c r="ND45" s="3">
        <f t="shared" si="188"/>
        <v>9.4906409551836733E-3</v>
      </c>
      <c r="NE45" s="3">
        <f t="shared" si="189"/>
        <v>8.5110347057682049E-3</v>
      </c>
      <c r="NF45" s="3">
        <f t="shared" si="190"/>
        <v>1.1732932440877138E-2</v>
      </c>
      <c r="NG45" s="3">
        <f t="shared" si="191"/>
        <v>7.7647551571277821E-3</v>
      </c>
      <c r="NH45" s="3">
        <f t="shared" si="192"/>
        <v>1.0468059387964196E-2</v>
      </c>
      <c r="NI45" s="3">
        <f t="shared" si="193"/>
        <v>6.5601111837221716E-3</v>
      </c>
      <c r="NJ45" s="3">
        <f t="shared" si="194"/>
        <v>5.1411961277304892E-3</v>
      </c>
      <c r="NK45" s="3">
        <f t="shared" si="195"/>
        <v>7.3840604762623451E-3</v>
      </c>
      <c r="NL45" s="3">
        <f t="shared" si="196"/>
        <v>8.7967689554226559E-3</v>
      </c>
      <c r="NM45" s="3">
        <f t="shared" si="197"/>
        <v>8.5107373062053727E-3</v>
      </c>
      <c r="NN45" s="3">
        <f t="shared" si="198"/>
        <v>1.0572764016004628E-2</v>
      </c>
      <c r="NO45" s="3">
        <f t="shared" si="199"/>
        <v>8.8034604334618159E-3</v>
      </c>
      <c r="NP45" s="3">
        <f t="shared" si="200"/>
        <v>7.0079511440412617E-3</v>
      </c>
      <c r="NQ45" s="3">
        <f t="shared" si="201"/>
        <v>7.154863320236504E-3</v>
      </c>
      <c r="NT45" t="s">
        <v>137</v>
      </c>
      <c r="NU45">
        <v>0.24299999999999999</v>
      </c>
      <c r="NV45">
        <v>0.60599999999999998</v>
      </c>
      <c r="NW45">
        <v>0.78100000000000003</v>
      </c>
      <c r="NX45">
        <v>0.56699999999999995</v>
      </c>
      <c r="NY45">
        <v>0.34699999999999998</v>
      </c>
      <c r="NZ45">
        <v>0.65500000000000003</v>
      </c>
      <c r="OA45">
        <v>0.61899999999999999</v>
      </c>
      <c r="OB45">
        <v>0.622</v>
      </c>
      <c r="OC45">
        <v>0.10199999999999999</v>
      </c>
      <c r="OD45">
        <v>0.11</v>
      </c>
      <c r="OE45">
        <v>0.13700000000000001</v>
      </c>
      <c r="OF45">
        <v>0.48599999999999999</v>
      </c>
      <c r="OG45">
        <v>0.41299999999999998</v>
      </c>
      <c r="OH45">
        <v>0.34399999999999997</v>
      </c>
      <c r="OI45">
        <v>0.35399999999999998</v>
      </c>
      <c r="OJ45">
        <v>0.23</v>
      </c>
      <c r="OK45">
        <v>0.224</v>
      </c>
      <c r="OL45">
        <v>0.114</v>
      </c>
      <c r="OM45">
        <v>0.10100000000000001</v>
      </c>
      <c r="ON45">
        <v>8.5999999999999993E-2</v>
      </c>
      <c r="OO45">
        <v>0.156</v>
      </c>
      <c r="OP45">
        <v>0.104</v>
      </c>
      <c r="OQ45">
        <v>9.5000000000000001E-2</v>
      </c>
      <c r="OR45">
        <v>1.2250000000000001</v>
      </c>
      <c r="OS45">
        <v>1.04</v>
      </c>
      <c r="OT45">
        <v>0.92100000000000004</v>
      </c>
      <c r="OU45">
        <v>0.30299999999999999</v>
      </c>
      <c r="OV45">
        <v>0.26500000000000001</v>
      </c>
      <c r="OW45">
        <v>6.6000000000000003E-2</v>
      </c>
      <c r="OX45">
        <v>-1.2999999999999999E-2</v>
      </c>
      <c r="OY45">
        <v>-3.0000000000000001E-3</v>
      </c>
      <c r="OZ45">
        <v>-1E-3</v>
      </c>
      <c r="PA45">
        <v>0.02</v>
      </c>
      <c r="PB45">
        <v>-5.0000000000000001E-3</v>
      </c>
      <c r="PC45">
        <v>-8.0000000000000002E-3</v>
      </c>
      <c r="PD45">
        <v>0.29199999999999998</v>
      </c>
      <c r="PE45">
        <v>0.25900000000000001</v>
      </c>
      <c r="PF45">
        <v>0.32100000000000001</v>
      </c>
      <c r="PG45">
        <v>0.87</v>
      </c>
      <c r="PH45">
        <v>0.85699999999999998</v>
      </c>
      <c r="PI45">
        <v>0.85899999999999999</v>
      </c>
      <c r="PJ45">
        <v>8.9999999999999993E-3</v>
      </c>
      <c r="PK45">
        <v>1.6E-2</v>
      </c>
      <c r="PL45">
        <v>-1.0999999999999999E-2</v>
      </c>
      <c r="PM45">
        <v>0.25800000000000001</v>
      </c>
      <c r="PN45">
        <v>0.25600000000000001</v>
      </c>
      <c r="PO45">
        <v>0.26</v>
      </c>
      <c r="PP45">
        <v>1.2E-2</v>
      </c>
      <c r="PQ45">
        <v>3.7999999999999999E-2</v>
      </c>
      <c r="PR45">
        <v>7.0000000000000001E-3</v>
      </c>
      <c r="PS45">
        <v>0.51900000000000002</v>
      </c>
      <c r="PT45">
        <v>0.60299999999999998</v>
      </c>
      <c r="PU45">
        <v>0.47499999999999998</v>
      </c>
      <c r="PV45">
        <v>0.22900000000000001</v>
      </c>
      <c r="PW45">
        <v>0.25800000000000001</v>
      </c>
      <c r="PX45">
        <v>0.27</v>
      </c>
      <c r="PY45">
        <v>0.40500000000000003</v>
      </c>
      <c r="PZ45">
        <v>0.25900000000000001</v>
      </c>
      <c r="QA45">
        <v>0.32500000000000001</v>
      </c>
      <c r="QB45">
        <v>4.4999999999999998E-2</v>
      </c>
      <c r="QC45">
        <v>3.5000000000000003E-2</v>
      </c>
      <c r="QD45">
        <v>4.1000000000000002E-2</v>
      </c>
      <c r="QE45">
        <v>0.17499999999999999</v>
      </c>
      <c r="QF45">
        <v>0.155</v>
      </c>
      <c r="QG45">
        <v>0.126</v>
      </c>
      <c r="QH45">
        <v>0.47199999999999998</v>
      </c>
      <c r="QI45">
        <v>0.623</v>
      </c>
      <c r="QJ45">
        <v>0.55400000000000005</v>
      </c>
      <c r="QK45">
        <v>0.124</v>
      </c>
      <c r="QL45">
        <v>0.114</v>
      </c>
      <c r="QM45">
        <v>8.1000000000000003E-2</v>
      </c>
      <c r="QN45">
        <v>0.39300000000000002</v>
      </c>
      <c r="QO45">
        <v>0.35599999999999998</v>
      </c>
      <c r="QP45">
        <v>0.32800000000000001</v>
      </c>
      <c r="QQ45">
        <v>0.628</v>
      </c>
      <c r="QR45">
        <v>0.69399999999999995</v>
      </c>
      <c r="QS45">
        <v>0.78300000000000003</v>
      </c>
      <c r="QT45">
        <v>6.5000000000000002E-2</v>
      </c>
      <c r="QU45">
        <v>8.0000000000000002E-3</v>
      </c>
      <c r="QV45">
        <v>-1.2E-2</v>
      </c>
      <c r="QW45">
        <v>0.34899999999999998</v>
      </c>
      <c r="QX45">
        <v>0.309</v>
      </c>
      <c r="QY45">
        <v>0.34399999999999997</v>
      </c>
      <c r="QZ45">
        <v>0.76100000000000001</v>
      </c>
      <c r="RA45">
        <v>0.68500000000000005</v>
      </c>
      <c r="RB45">
        <v>0.77400000000000002</v>
      </c>
      <c r="RC45">
        <v>1.137</v>
      </c>
      <c r="RD45">
        <v>0.83199999999999996</v>
      </c>
      <c r="RE45">
        <v>1.9970000000000001</v>
      </c>
      <c r="RF45">
        <v>2.0640000000000001</v>
      </c>
      <c r="RG45">
        <v>2.38</v>
      </c>
      <c r="RH45">
        <v>0.38</v>
      </c>
      <c r="RI45">
        <v>0.99199999999999999</v>
      </c>
      <c r="RJ45">
        <v>0.73499999999999999</v>
      </c>
      <c r="RK45">
        <v>0.9</v>
      </c>
      <c r="RL45">
        <v>1.1539999999999999</v>
      </c>
      <c r="RM45">
        <v>0.9</v>
      </c>
      <c r="RN45">
        <v>0.91300000000000003</v>
      </c>
      <c r="RP45" t="s">
        <v>137</v>
      </c>
      <c r="RQ45">
        <v>0.57199999999999995</v>
      </c>
      <c r="RR45">
        <v>0.48299999999999998</v>
      </c>
      <c r="RS45">
        <v>0.38400000000000001</v>
      </c>
      <c r="RT45">
        <v>0.52</v>
      </c>
      <c r="RU45">
        <v>0.505</v>
      </c>
      <c r="RV45">
        <v>0.50600000000000001</v>
      </c>
      <c r="RW45">
        <v>0.25</v>
      </c>
      <c r="RX45">
        <v>0.255</v>
      </c>
      <c r="RY45">
        <v>0.27200000000000002</v>
      </c>
      <c r="RZ45">
        <v>0.44800000000000001</v>
      </c>
      <c r="SA45">
        <v>0.41499999999999998</v>
      </c>
      <c r="SB45">
        <v>0.38200000000000001</v>
      </c>
      <c r="SC45">
        <v>0.38700000000000001</v>
      </c>
      <c r="SD45">
        <v>0.32500000000000001</v>
      </c>
      <c r="SE45">
        <v>0.32100000000000001</v>
      </c>
      <c r="SF45">
        <v>0.25800000000000001</v>
      </c>
      <c r="SG45">
        <v>0.249</v>
      </c>
      <c r="SH45">
        <v>0.23899999999999999</v>
      </c>
      <c r="SI45">
        <v>0.28399999999999997</v>
      </c>
      <c r="SJ45">
        <v>0.251</v>
      </c>
      <c r="SK45">
        <v>0.245</v>
      </c>
      <c r="SL45">
        <v>0.745</v>
      </c>
      <c r="SM45">
        <v>0.67400000000000004</v>
      </c>
      <c r="SN45">
        <v>0.628</v>
      </c>
      <c r="SO45">
        <v>0.36199999999999999</v>
      </c>
      <c r="SP45">
        <v>0.34300000000000003</v>
      </c>
      <c r="SQ45">
        <v>0.22500000000000001</v>
      </c>
      <c r="SR45">
        <v>4.2999999999999997E-2</v>
      </c>
      <c r="SS45">
        <v>4.2000000000000003E-2</v>
      </c>
      <c r="ST45">
        <v>4.2000000000000003E-2</v>
      </c>
      <c r="SU45">
        <v>0.04</v>
      </c>
      <c r="SV45">
        <v>4.2000000000000003E-2</v>
      </c>
      <c r="SW45">
        <v>4.2999999999999997E-2</v>
      </c>
      <c r="SX45">
        <v>0.35699999999999998</v>
      </c>
      <c r="SY45">
        <v>0.34</v>
      </c>
      <c r="SZ45">
        <v>0.371</v>
      </c>
      <c r="TA45">
        <v>0.60799999999999998</v>
      </c>
      <c r="TB45">
        <v>0.60199999999999998</v>
      </c>
      <c r="TC45">
        <v>0.60299999999999998</v>
      </c>
      <c r="TD45">
        <v>8.9999999999999993E-3</v>
      </c>
      <c r="TE45">
        <v>1.6E-2</v>
      </c>
      <c r="TF45">
        <v>4.2999999999999997E-2</v>
      </c>
      <c r="TG45">
        <v>0.34</v>
      </c>
      <c r="TH45">
        <v>0.33800000000000002</v>
      </c>
      <c r="TI45">
        <v>0.34100000000000003</v>
      </c>
      <c r="TJ45">
        <v>1.2E-2</v>
      </c>
      <c r="TK45">
        <v>0.20200000000000001</v>
      </c>
      <c r="TL45">
        <v>7.0000000000000001E-3</v>
      </c>
      <c r="TM45">
        <v>0.46200000000000002</v>
      </c>
      <c r="TN45">
        <v>0.498</v>
      </c>
      <c r="TO45">
        <v>0.443</v>
      </c>
      <c r="TP45">
        <v>0.32500000000000001</v>
      </c>
      <c r="TQ45">
        <v>0.34</v>
      </c>
      <c r="TR45">
        <v>0.34599999999999997</v>
      </c>
      <c r="TS45">
        <v>0.41099999999999998</v>
      </c>
      <c r="TT45">
        <v>0.34</v>
      </c>
      <c r="TU45">
        <v>0.373</v>
      </c>
      <c r="TV45">
        <v>0.20899999999999999</v>
      </c>
      <c r="TW45">
        <v>3.9E-2</v>
      </c>
      <c r="TX45">
        <v>0.20499999999999999</v>
      </c>
      <c r="TY45">
        <v>0.29399999999999998</v>
      </c>
      <c r="TZ45">
        <v>0.28299999999999997</v>
      </c>
      <c r="UA45">
        <v>0.26500000000000001</v>
      </c>
      <c r="UB45">
        <v>0.442</v>
      </c>
      <c r="UC45">
        <v>0.50700000000000001</v>
      </c>
      <c r="UD45">
        <v>0.47799999999999998</v>
      </c>
      <c r="UE45">
        <v>0.26400000000000001</v>
      </c>
      <c r="UF45">
        <v>0.25700000000000001</v>
      </c>
      <c r="UG45">
        <v>0.23599999999999999</v>
      </c>
      <c r="UH45">
        <v>0.40500000000000003</v>
      </c>
      <c r="UI45">
        <v>0.38800000000000001</v>
      </c>
      <c r="UJ45">
        <v>0.375</v>
      </c>
      <c r="UK45">
        <v>0.50900000000000001</v>
      </c>
      <c r="UL45">
        <v>0.53600000000000003</v>
      </c>
      <c r="UM45">
        <v>0.57299999999999995</v>
      </c>
      <c r="UN45">
        <v>0.224</v>
      </c>
      <c r="UO45">
        <v>8.0000000000000002E-3</v>
      </c>
      <c r="UP45">
        <v>4.2999999999999997E-2</v>
      </c>
      <c r="UQ45">
        <v>0.38500000000000001</v>
      </c>
      <c r="UR45">
        <v>0.36499999999999999</v>
      </c>
      <c r="US45">
        <v>0.38200000000000001</v>
      </c>
      <c r="UT45">
        <v>0.56399999999999995</v>
      </c>
      <c r="UU45">
        <v>0.53300000000000003</v>
      </c>
      <c r="UV45">
        <v>0.56899999999999995</v>
      </c>
      <c r="UW45">
        <v>0.71099999999999997</v>
      </c>
      <c r="UX45">
        <v>0.59199999999999997</v>
      </c>
      <c r="UY45">
        <v>1.03</v>
      </c>
      <c r="UZ45">
        <v>1.054</v>
      </c>
      <c r="VA45">
        <v>1.1679999999999999</v>
      </c>
      <c r="VB45">
        <v>0.4</v>
      </c>
      <c r="VC45">
        <v>0.65600000000000003</v>
      </c>
      <c r="VD45">
        <v>0.55300000000000005</v>
      </c>
      <c r="VE45">
        <v>0.62</v>
      </c>
      <c r="VF45">
        <v>0.71799999999999997</v>
      </c>
      <c r="VG45">
        <v>0.62</v>
      </c>
      <c r="VH45">
        <v>0.625</v>
      </c>
    </row>
    <row r="46" spans="1:580" x14ac:dyDescent="0.25">
      <c r="A46" t="s">
        <v>116</v>
      </c>
      <c r="B46">
        <v>228.88499999999999</v>
      </c>
      <c r="C46">
        <v>96.897000000000006</v>
      </c>
      <c r="D46">
        <v>30</v>
      </c>
      <c r="E46" t="s">
        <v>116</v>
      </c>
      <c r="F46">
        <v>-30</v>
      </c>
      <c r="G46">
        <v>-16</v>
      </c>
      <c r="H46">
        <v>-11</v>
      </c>
      <c r="I46">
        <v>-1</v>
      </c>
      <c r="J46">
        <v>9.4</v>
      </c>
      <c r="K46">
        <v>9.1</v>
      </c>
      <c r="L46">
        <v>9.6</v>
      </c>
      <c r="N46" t="s">
        <v>690</v>
      </c>
      <c r="P46">
        <v>1</v>
      </c>
      <c r="Q46" t="s">
        <v>116</v>
      </c>
      <c r="R46">
        <v>9.5890000000000004</v>
      </c>
      <c r="S46">
        <v>2669.375</v>
      </c>
      <c r="T46">
        <v>6876.99</v>
      </c>
      <c r="U46">
        <v>4717.5870000000004</v>
      </c>
      <c r="V46">
        <v>1662.3219999999999</v>
      </c>
      <c r="W46">
        <v>115.66500000000001</v>
      </c>
      <c r="X46">
        <v>269.16699999999997</v>
      </c>
      <c r="Y46">
        <v>145.34299999999999</v>
      </c>
      <c r="Z46">
        <v>267.41000000000003</v>
      </c>
      <c r="AA46">
        <v>0</v>
      </c>
      <c r="AB46">
        <v>0</v>
      </c>
      <c r="AC46">
        <v>4177.1469999999999</v>
      </c>
      <c r="AD46">
        <v>8988.1389999999992</v>
      </c>
      <c r="AE46">
        <v>0</v>
      </c>
      <c r="AF46">
        <v>0</v>
      </c>
      <c r="AG46">
        <v>4551.1570000000002</v>
      </c>
      <c r="AH46">
        <v>20411.264999999999</v>
      </c>
      <c r="AI46">
        <v>102184.10799999999</v>
      </c>
      <c r="AJ46">
        <v>217918.701</v>
      </c>
      <c r="AK46">
        <v>114101.761</v>
      </c>
      <c r="AL46">
        <v>104139.17600000001</v>
      </c>
      <c r="AM46">
        <v>25277.325000000001</v>
      </c>
      <c r="AN46">
        <v>101237.576</v>
      </c>
      <c r="AO46">
        <v>319673.81199999998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I46" t="s">
        <v>116</v>
      </c>
      <c r="EJ46">
        <v>9.5890000000000004</v>
      </c>
      <c r="EK46">
        <v>2314.875</v>
      </c>
      <c r="EL46">
        <v>3665.2170000000001</v>
      </c>
      <c r="EM46">
        <v>2281.9769999999999</v>
      </c>
      <c r="EN46">
        <v>4590.8689999999997</v>
      </c>
      <c r="EO46">
        <v>6765.01</v>
      </c>
      <c r="EP46">
        <v>5182.0379999999996</v>
      </c>
      <c r="EQ46">
        <v>5751.0389999999998</v>
      </c>
      <c r="ER46">
        <v>12105.718000000001</v>
      </c>
      <c r="ES46">
        <v>10537.698</v>
      </c>
      <c r="ET46">
        <v>14873.09</v>
      </c>
      <c r="EU46">
        <v>26466.741000000002</v>
      </c>
      <c r="EV46">
        <v>14988.371999999999</v>
      </c>
      <c r="EW46">
        <v>502292.92800000001</v>
      </c>
      <c r="EX46">
        <v>2227448.2200000002</v>
      </c>
      <c r="EY46">
        <v>6455.576</v>
      </c>
      <c r="EZ46">
        <v>32509.671999999999</v>
      </c>
      <c r="FA46">
        <v>201747.53200000001</v>
      </c>
      <c r="FB46">
        <v>768602.25699999998</v>
      </c>
      <c r="FC46">
        <v>278704.31699999998</v>
      </c>
      <c r="FD46">
        <v>262678.93800000002</v>
      </c>
      <c r="FE46">
        <v>49696.303999999996</v>
      </c>
      <c r="FF46">
        <v>229624.06200000001</v>
      </c>
      <c r="FG46">
        <v>980563.35699999996</v>
      </c>
      <c r="FH46">
        <v>139373.95699999999</v>
      </c>
      <c r="FI46">
        <v>216779.264</v>
      </c>
      <c r="FJ46">
        <v>230988.095</v>
      </c>
      <c r="FK46">
        <v>798175.10100000002</v>
      </c>
      <c r="FL46">
        <v>861730.35499999998</v>
      </c>
      <c r="FM46">
        <v>805214.07299999997</v>
      </c>
      <c r="FN46">
        <v>472523.75799999997</v>
      </c>
      <c r="FO46">
        <v>373183.12900000002</v>
      </c>
      <c r="FP46">
        <v>278526.49400000001</v>
      </c>
      <c r="FQ46">
        <v>441468.10600000003</v>
      </c>
      <c r="FR46">
        <v>447170.56300000002</v>
      </c>
      <c r="FS46">
        <v>429800.745</v>
      </c>
      <c r="FT46">
        <v>453658.473</v>
      </c>
      <c r="FU46">
        <v>508575.28700000001</v>
      </c>
      <c r="FV46">
        <v>548499.07299999997</v>
      </c>
      <c r="FW46">
        <v>112345.758</v>
      </c>
      <c r="FX46">
        <v>162859.81599999999</v>
      </c>
      <c r="FY46">
        <v>129602.321</v>
      </c>
      <c r="FZ46">
        <v>204456.50200000001</v>
      </c>
      <c r="GA46">
        <v>209658.39199999999</v>
      </c>
      <c r="GB46">
        <v>161017.527</v>
      </c>
      <c r="GC46">
        <v>2243995.2609999999</v>
      </c>
      <c r="GD46">
        <v>2055111.4280000001</v>
      </c>
      <c r="GE46">
        <v>2248080.557</v>
      </c>
      <c r="GF46">
        <v>607396.41799999995</v>
      </c>
      <c r="GG46">
        <v>582145.07900000003</v>
      </c>
      <c r="GH46">
        <v>863650.28500000003</v>
      </c>
      <c r="GI46">
        <v>286374.30800000002</v>
      </c>
      <c r="GJ46">
        <v>247766.21299999999</v>
      </c>
      <c r="GK46">
        <v>305676.36800000002</v>
      </c>
      <c r="GL46">
        <v>170229.32699999999</v>
      </c>
      <c r="GM46">
        <v>218209.4</v>
      </c>
      <c r="GN46">
        <v>216662.073</v>
      </c>
      <c r="GO46">
        <v>879082.58900000004</v>
      </c>
      <c r="GP46">
        <v>1045693.2929999999</v>
      </c>
      <c r="GQ46">
        <v>788012.38699999999</v>
      </c>
      <c r="GR46">
        <v>579655.196</v>
      </c>
      <c r="GS46">
        <v>119844.035</v>
      </c>
      <c r="GT46">
        <v>562250.08200000005</v>
      </c>
      <c r="GU46">
        <v>225628.36</v>
      </c>
      <c r="GV46">
        <v>194398.6</v>
      </c>
      <c r="GW46">
        <v>194601.89</v>
      </c>
      <c r="GX46">
        <v>470926.74800000002</v>
      </c>
      <c r="GY46">
        <v>698783.95200000005</v>
      </c>
      <c r="GZ46">
        <v>916736.24399999995</v>
      </c>
      <c r="HA46">
        <v>381416.06099999999</v>
      </c>
      <c r="HB46">
        <v>572142.147</v>
      </c>
      <c r="HC46">
        <v>465847.96500000003</v>
      </c>
      <c r="HD46">
        <v>20906.562000000002</v>
      </c>
      <c r="HE46">
        <v>38321.175999999999</v>
      </c>
      <c r="HF46">
        <v>35446.682000000001</v>
      </c>
      <c r="HG46">
        <v>697238.326</v>
      </c>
      <c r="HH46">
        <v>650218.37699999998</v>
      </c>
      <c r="HI46">
        <v>755374.45499999996</v>
      </c>
      <c r="HJ46">
        <v>339525.06400000001</v>
      </c>
      <c r="HK46">
        <v>314341.29200000002</v>
      </c>
      <c r="HL46">
        <v>375270.28600000002</v>
      </c>
      <c r="HM46">
        <v>6544705.0499999998</v>
      </c>
      <c r="HN46">
        <v>6713043.4270000001</v>
      </c>
      <c r="HO46">
        <v>8279616.5789999999</v>
      </c>
      <c r="HP46">
        <v>381926.31199999998</v>
      </c>
      <c r="HQ46">
        <v>407852.88799999998</v>
      </c>
      <c r="HR46">
        <v>502353.57500000001</v>
      </c>
      <c r="HS46">
        <v>758682.34900000005</v>
      </c>
      <c r="HT46">
        <v>734219.87100000004</v>
      </c>
      <c r="HU46">
        <v>379739.978</v>
      </c>
      <c r="HV46">
        <v>226492.394</v>
      </c>
      <c r="HW46">
        <v>220499.13399999999</v>
      </c>
      <c r="HX46">
        <v>239998.02100000001</v>
      </c>
      <c r="HY46">
        <v>472936.397</v>
      </c>
      <c r="HZ46">
        <v>570578.41700000002</v>
      </c>
      <c r="IA46">
        <v>501544.23</v>
      </c>
      <c r="IB46">
        <v>642061.01100000006</v>
      </c>
      <c r="IC46">
        <v>585481.00300000003</v>
      </c>
      <c r="ID46">
        <v>453654.99599999998</v>
      </c>
      <c r="IE46">
        <v>804831.723</v>
      </c>
      <c r="IF46">
        <v>788757.56200000003</v>
      </c>
      <c r="IG46">
        <v>443174.36900000001</v>
      </c>
      <c r="IH46">
        <v>490408.83399999997</v>
      </c>
      <c r="II46">
        <v>542814.34100000001</v>
      </c>
      <c r="IJ46">
        <v>740097.21699999995</v>
      </c>
      <c r="IK46">
        <v>429743.09499999997</v>
      </c>
      <c r="IL46">
        <v>597971.51599999995</v>
      </c>
      <c r="IM46">
        <v>638115.24600000004</v>
      </c>
      <c r="IN46">
        <v>129666.787</v>
      </c>
      <c r="IO46">
        <v>835245.64800000004</v>
      </c>
      <c r="IP46">
        <v>941563.79599999997</v>
      </c>
      <c r="IQ46">
        <v>230375.88500000001</v>
      </c>
      <c r="IR46">
        <v>201449.77499999999</v>
      </c>
      <c r="IS46">
        <v>1162246.875</v>
      </c>
      <c r="IT46">
        <v>91292.163</v>
      </c>
      <c r="IU46">
        <v>128956.776</v>
      </c>
      <c r="IV46">
        <v>1769859.7069999999</v>
      </c>
      <c r="IW46">
        <v>158080.61199999999</v>
      </c>
      <c r="IX46">
        <v>185531.22399999999</v>
      </c>
      <c r="IY46">
        <v>2196514.486</v>
      </c>
      <c r="JB46" t="s">
        <v>116</v>
      </c>
      <c r="JC46" s="3">
        <f t="shared" si="122"/>
        <v>0.86719737766331073</v>
      </c>
      <c r="JD46" s="3">
        <f t="shared" si="124"/>
        <v>0.53296820265843059</v>
      </c>
      <c r="JE46" s="3">
        <f t="shared" si="125"/>
        <v>0.48371699345449265</v>
      </c>
      <c r="JF46" s="3">
        <f t="shared" si="126"/>
        <v>2.7617206533992813</v>
      </c>
      <c r="JG46" s="3">
        <f t="shared" si="127"/>
        <v>58.487960921627113</v>
      </c>
      <c r="JH46" s="3">
        <f t="shared" si="128"/>
        <v>19.252129718724806</v>
      </c>
      <c r="JI46" s="3">
        <f t="shared" si="129"/>
        <v>39.568737400494008</v>
      </c>
      <c r="JJ46" s="3">
        <f t="shared" si="130"/>
        <v>45.27025167346023</v>
      </c>
      <c r="JK46" s="3" t="e">
        <f t="shared" si="131"/>
        <v>#DIV/0!</v>
      </c>
      <c r="JL46" s="3" t="e">
        <f t="shared" si="132"/>
        <v>#DIV/0!</v>
      </c>
      <c r="JM46" s="3">
        <f t="shared" si="133"/>
        <v>6.3360808226284595</v>
      </c>
      <c r="JN46" s="3">
        <f t="shared" si="134"/>
        <v>1.6675723417272474</v>
      </c>
      <c r="JO46" s="3" t="e">
        <f t="shared" si="135"/>
        <v>#DIV/0!</v>
      </c>
      <c r="JP46" s="3" t="e">
        <f t="shared" si="136"/>
        <v>#DIV/0!</v>
      </c>
      <c r="JQ46" s="3">
        <f t="shared" si="137"/>
        <v>1.4184472212230868</v>
      </c>
      <c r="JR46" s="3">
        <f t="shared" si="138"/>
        <v>1.5927318566487672</v>
      </c>
      <c r="JS46" s="3">
        <f t="shared" si="139"/>
        <v>1.9743533113779299</v>
      </c>
      <c r="JT46" s="3">
        <f t="shared" si="140"/>
        <v>3.5270137600535714</v>
      </c>
      <c r="JU46" s="3">
        <f t="shared" si="141"/>
        <v>2.4425943522466755</v>
      </c>
      <c r="JV46" s="3">
        <f t="shared" si="142"/>
        <v>2.5223834880352807</v>
      </c>
      <c r="JW46" s="3">
        <f t="shared" si="143"/>
        <v>1.9660428467015396</v>
      </c>
      <c r="JX46" s="3">
        <f t="shared" si="144"/>
        <v>2.2681702888658655</v>
      </c>
      <c r="JY46" s="3">
        <f t="shared" si="145"/>
        <v>3.0673871934182713</v>
      </c>
      <c r="JZ46" s="3" t="e">
        <f t="shared" si="146"/>
        <v>#DIV/0!</v>
      </c>
      <c r="KA46" s="3" t="e">
        <f t="shared" si="147"/>
        <v>#DIV/0!</v>
      </c>
      <c r="KB46" s="3" t="e">
        <f t="shared" si="148"/>
        <v>#DIV/0!</v>
      </c>
      <c r="KC46" s="3" t="e">
        <f t="shared" si="149"/>
        <v>#DIV/0!</v>
      </c>
      <c r="KD46" s="3" t="e">
        <f t="shared" si="150"/>
        <v>#DIV/0!</v>
      </c>
      <c r="KE46" s="3" t="e">
        <f t="shared" si="151"/>
        <v>#DIV/0!</v>
      </c>
      <c r="KF46" s="3" t="e">
        <f t="shared" si="152"/>
        <v>#DIV/0!</v>
      </c>
      <c r="KG46" s="3" t="e">
        <f t="shared" si="153"/>
        <v>#DIV/0!</v>
      </c>
      <c r="KH46" s="3" t="e">
        <f t="shared" si="154"/>
        <v>#DIV/0!</v>
      </c>
      <c r="KI46" s="3" t="e">
        <f t="shared" si="155"/>
        <v>#DIV/0!</v>
      </c>
      <c r="KJ46" s="3" t="e">
        <f t="shared" si="156"/>
        <v>#DIV/0!</v>
      </c>
      <c r="KK46" s="3" t="e">
        <f t="shared" si="157"/>
        <v>#DIV/0!</v>
      </c>
      <c r="KL46" s="3" t="e">
        <f t="shared" si="158"/>
        <v>#DIV/0!</v>
      </c>
      <c r="KM46" s="3" t="e">
        <f t="shared" si="159"/>
        <v>#DIV/0!</v>
      </c>
      <c r="KN46" s="3" t="e">
        <f t="shared" si="160"/>
        <v>#DIV/0!</v>
      </c>
      <c r="KO46" s="3" t="e">
        <f t="shared" si="161"/>
        <v>#DIV/0!</v>
      </c>
      <c r="KP46" s="3" t="e">
        <f t="shared" si="162"/>
        <v>#DIV/0!</v>
      </c>
      <c r="KQ46" s="3" t="e">
        <f t="shared" si="163"/>
        <v>#DIV/0!</v>
      </c>
      <c r="KR46" s="3" t="e">
        <f t="shared" si="164"/>
        <v>#DIV/0!</v>
      </c>
      <c r="KS46" s="3" t="e">
        <f t="shared" si="165"/>
        <v>#DIV/0!</v>
      </c>
      <c r="KT46" s="3" t="e">
        <f t="shared" si="166"/>
        <v>#DIV/0!</v>
      </c>
      <c r="KU46" s="3" t="e">
        <f t="shared" si="167"/>
        <v>#DIV/0!</v>
      </c>
      <c r="KV46" s="3" t="e">
        <f t="shared" si="168"/>
        <v>#DIV/0!</v>
      </c>
      <c r="KW46" s="3" t="e">
        <f t="shared" si="169"/>
        <v>#DIV/0!</v>
      </c>
      <c r="KX46" s="3" t="e">
        <f t="shared" si="170"/>
        <v>#DIV/0!</v>
      </c>
      <c r="KY46" s="3" t="e">
        <f t="shared" si="171"/>
        <v>#DIV/0!</v>
      </c>
      <c r="KZ46" s="3" t="e">
        <f t="shared" si="172"/>
        <v>#DIV/0!</v>
      </c>
      <c r="LA46" s="3" t="e">
        <f t="shared" si="173"/>
        <v>#DIV/0!</v>
      </c>
      <c r="LB46" s="3" t="e">
        <f t="shared" si="174"/>
        <v>#DIV/0!</v>
      </c>
      <c r="LC46" s="3" t="e">
        <f t="shared" si="175"/>
        <v>#DIV/0!</v>
      </c>
      <c r="LD46" s="3" t="e">
        <f t="shared" si="176"/>
        <v>#DIV/0!</v>
      </c>
      <c r="LE46" s="3" t="e">
        <f t="shared" si="177"/>
        <v>#DIV/0!</v>
      </c>
      <c r="LF46" s="3" t="e">
        <f t="shared" si="178"/>
        <v>#DIV/0!</v>
      </c>
      <c r="LG46" s="3" t="e">
        <f t="shared" si="179"/>
        <v>#DIV/0!</v>
      </c>
      <c r="LH46" s="3" t="e">
        <f t="shared" si="180"/>
        <v>#DIV/0!</v>
      </c>
      <c r="LI46" s="3" t="e">
        <f t="shared" si="181"/>
        <v>#DIV/0!</v>
      </c>
      <c r="LJ46" s="3" t="e">
        <f t="shared" si="182"/>
        <v>#DIV/0!</v>
      </c>
      <c r="LK46" s="3" t="e">
        <f t="shared" si="183"/>
        <v>#DIV/0!</v>
      </c>
      <c r="LL46" s="3" t="e">
        <f t="shared" si="184"/>
        <v>#DIV/0!</v>
      </c>
      <c r="LM46" s="3" t="e">
        <f t="shared" si="185"/>
        <v>#DIV/0!</v>
      </c>
      <c r="LN46" s="3" t="e">
        <f t="shared" si="186"/>
        <v>#DIV/0!</v>
      </c>
      <c r="LO46" s="3" t="e">
        <f t="shared" si="123"/>
        <v>#DIV/0!</v>
      </c>
      <c r="LP46" s="3" t="e">
        <f t="shared" si="202"/>
        <v>#DIV/0!</v>
      </c>
      <c r="LQ46" s="3" t="e">
        <f t="shared" si="203"/>
        <v>#DIV/0!</v>
      </c>
      <c r="LR46" s="3" t="e">
        <f t="shared" si="204"/>
        <v>#DIV/0!</v>
      </c>
      <c r="LS46" s="3" t="e">
        <f t="shared" si="205"/>
        <v>#DIV/0!</v>
      </c>
      <c r="LT46" s="3" t="e">
        <f t="shared" si="206"/>
        <v>#DIV/0!</v>
      </c>
      <c r="LU46" s="3" t="e">
        <f t="shared" si="207"/>
        <v>#DIV/0!</v>
      </c>
      <c r="LV46" s="3" t="e">
        <f t="shared" si="208"/>
        <v>#DIV/0!</v>
      </c>
      <c r="LW46" s="3" t="e">
        <f t="shared" si="209"/>
        <v>#DIV/0!</v>
      </c>
      <c r="LX46" s="3" t="e">
        <f t="shared" si="210"/>
        <v>#DIV/0!</v>
      </c>
      <c r="LY46" s="3" t="e">
        <f t="shared" si="211"/>
        <v>#DIV/0!</v>
      </c>
      <c r="LZ46" s="3" t="e">
        <f t="shared" si="212"/>
        <v>#DIV/0!</v>
      </c>
      <c r="MA46" s="3" t="e">
        <f t="shared" si="213"/>
        <v>#DIV/0!</v>
      </c>
      <c r="MB46" s="3" t="e">
        <f t="shared" si="214"/>
        <v>#DIV/0!</v>
      </c>
      <c r="MC46" s="3" t="e">
        <f t="shared" si="215"/>
        <v>#DIV/0!</v>
      </c>
      <c r="MD46" s="3" t="e">
        <f t="shared" si="216"/>
        <v>#DIV/0!</v>
      </c>
      <c r="ME46" s="3" t="e">
        <f t="shared" si="217"/>
        <v>#DIV/0!</v>
      </c>
      <c r="MF46" s="3" t="e">
        <f t="shared" si="218"/>
        <v>#DIV/0!</v>
      </c>
      <c r="MG46" s="3" t="e">
        <f t="shared" si="219"/>
        <v>#DIV/0!</v>
      </c>
      <c r="MH46" s="3" t="e">
        <f t="shared" si="220"/>
        <v>#DIV/0!</v>
      </c>
      <c r="MI46" s="3" t="e">
        <f t="shared" si="221"/>
        <v>#DIV/0!</v>
      </c>
      <c r="MJ46" s="3" t="e">
        <f t="shared" si="222"/>
        <v>#DIV/0!</v>
      </c>
      <c r="MK46" s="3" t="e">
        <f t="shared" si="223"/>
        <v>#DIV/0!</v>
      </c>
      <c r="ML46" s="3" t="e">
        <f t="shared" si="224"/>
        <v>#DIV/0!</v>
      </c>
      <c r="MM46" s="3" t="e">
        <f t="shared" si="225"/>
        <v>#DIV/0!</v>
      </c>
      <c r="MN46" s="3" t="e">
        <f t="shared" si="226"/>
        <v>#DIV/0!</v>
      </c>
      <c r="MO46" s="3" t="e">
        <f t="shared" si="227"/>
        <v>#DIV/0!</v>
      </c>
      <c r="MP46" s="3" t="e">
        <f t="shared" si="228"/>
        <v>#DIV/0!</v>
      </c>
      <c r="MQ46" s="3" t="e">
        <f t="shared" si="229"/>
        <v>#DIV/0!</v>
      </c>
      <c r="MR46" s="3" t="e">
        <f t="shared" si="230"/>
        <v>#DIV/0!</v>
      </c>
      <c r="MS46" s="3" t="e">
        <f t="shared" si="231"/>
        <v>#DIV/0!</v>
      </c>
      <c r="MT46" s="3" t="e">
        <f t="shared" si="232"/>
        <v>#DIV/0!</v>
      </c>
      <c r="MU46" s="3" t="e">
        <f t="shared" si="233"/>
        <v>#DIV/0!</v>
      </c>
      <c r="MV46" s="3" t="e">
        <f t="shared" si="234"/>
        <v>#DIV/0!</v>
      </c>
      <c r="MW46" s="3" t="e">
        <f t="shared" si="235"/>
        <v>#DIV/0!</v>
      </c>
      <c r="MX46" s="3" t="e">
        <f t="shared" si="236"/>
        <v>#DIV/0!</v>
      </c>
      <c r="MY46" s="3" t="e">
        <f t="shared" si="237"/>
        <v>#DIV/0!</v>
      </c>
      <c r="MZ46" s="3" t="e">
        <f t="shared" si="238"/>
        <v>#DIV/0!</v>
      </c>
      <c r="NA46" s="3" t="e">
        <f t="shared" si="239"/>
        <v>#DIV/0!</v>
      </c>
      <c r="NB46" s="3" t="e">
        <f t="shared" si="240"/>
        <v>#DIV/0!</v>
      </c>
      <c r="NC46" s="3" t="e">
        <f t="shared" si="187"/>
        <v>#DIV/0!</v>
      </c>
      <c r="ND46" s="3" t="e">
        <f t="shared" si="188"/>
        <v>#DIV/0!</v>
      </c>
      <c r="NE46" s="3" t="e">
        <f t="shared" si="189"/>
        <v>#DIV/0!</v>
      </c>
      <c r="NF46" s="3" t="e">
        <f t="shared" si="190"/>
        <v>#DIV/0!</v>
      </c>
      <c r="NG46" s="3" t="e">
        <f t="shared" si="191"/>
        <v>#DIV/0!</v>
      </c>
      <c r="NH46" s="3" t="e">
        <f t="shared" si="192"/>
        <v>#DIV/0!</v>
      </c>
      <c r="NI46" s="3" t="e">
        <f t="shared" si="193"/>
        <v>#DIV/0!</v>
      </c>
      <c r="NJ46" s="3" t="e">
        <f t="shared" si="194"/>
        <v>#DIV/0!</v>
      </c>
      <c r="NK46" s="3" t="e">
        <f t="shared" si="195"/>
        <v>#DIV/0!</v>
      </c>
      <c r="NL46" s="3" t="e">
        <f t="shared" si="196"/>
        <v>#DIV/0!</v>
      </c>
      <c r="NM46" s="3" t="e">
        <f t="shared" si="197"/>
        <v>#DIV/0!</v>
      </c>
      <c r="NN46" s="3" t="e">
        <f t="shared" si="198"/>
        <v>#DIV/0!</v>
      </c>
      <c r="NO46" s="3" t="e">
        <f t="shared" si="199"/>
        <v>#DIV/0!</v>
      </c>
      <c r="NP46" s="3" t="e">
        <f t="shared" si="200"/>
        <v>#DIV/0!</v>
      </c>
      <c r="NQ46" s="3" t="e">
        <f t="shared" si="201"/>
        <v>#DIV/0!</v>
      </c>
      <c r="NT46" t="s">
        <v>116</v>
      </c>
      <c r="NU46">
        <v>0</v>
      </c>
      <c r="NV46">
        <v>0.222</v>
      </c>
      <c r="NW46">
        <v>-9.5000000000000001E-2</v>
      </c>
      <c r="NX46">
        <v>-9.5000000000000001E-2</v>
      </c>
      <c r="NY46">
        <v>-9.5000000000000001E-2</v>
      </c>
      <c r="NZ46">
        <v>-9.5000000000000001E-2</v>
      </c>
      <c r="OA46">
        <v>-9.5000000000000001E-2</v>
      </c>
      <c r="OB46">
        <v>-9.5000000000000001E-2</v>
      </c>
      <c r="OC46">
        <v>-9.5000000000000001E-2</v>
      </c>
      <c r="OD46">
        <v>-9.5000000000000001E-2</v>
      </c>
      <c r="OE46">
        <v>-9.5000000000000001E-2</v>
      </c>
      <c r="OF46">
        <v>-9.5000000000000001E-2</v>
      </c>
      <c r="OG46">
        <v>-9.5000000000000001E-2</v>
      </c>
      <c r="OH46">
        <v>-9.5000000000000001E-2</v>
      </c>
      <c r="OI46">
        <v>-9.5000000000000001E-2</v>
      </c>
      <c r="OJ46">
        <v>-9.5000000000000001E-2</v>
      </c>
      <c r="OK46">
        <v>-9.5000000000000001E-2</v>
      </c>
      <c r="OL46">
        <v>-9.5000000000000001E-2</v>
      </c>
      <c r="OM46">
        <v>-9.5000000000000001E-2</v>
      </c>
      <c r="ON46">
        <v>-9.5000000000000001E-2</v>
      </c>
      <c r="OO46">
        <v>-9.5000000000000001E-2</v>
      </c>
      <c r="OP46">
        <v>-9.5000000000000001E-2</v>
      </c>
      <c r="OQ46">
        <v>-9.5000000000000001E-2</v>
      </c>
      <c r="OR46">
        <v>-9.5000000000000001E-2</v>
      </c>
      <c r="OS46">
        <v>-9.5000000000000001E-2</v>
      </c>
      <c r="OT46">
        <v>-9.5000000000000001E-2</v>
      </c>
      <c r="OU46">
        <v>-9.5000000000000001E-2</v>
      </c>
      <c r="OV46">
        <v>-9.5000000000000001E-2</v>
      </c>
      <c r="OW46">
        <v>-9.5000000000000001E-2</v>
      </c>
      <c r="OX46">
        <v>-9.5000000000000001E-2</v>
      </c>
      <c r="OY46">
        <v>-9.5000000000000001E-2</v>
      </c>
      <c r="OZ46">
        <v>-9.5000000000000001E-2</v>
      </c>
      <c r="PA46">
        <v>-9.5000000000000001E-2</v>
      </c>
      <c r="PB46">
        <v>-9.5000000000000001E-2</v>
      </c>
      <c r="PC46">
        <v>-9.5000000000000001E-2</v>
      </c>
      <c r="PD46">
        <v>-9.5000000000000001E-2</v>
      </c>
      <c r="PE46">
        <v>-9.5000000000000001E-2</v>
      </c>
      <c r="PF46">
        <v>-9.5000000000000001E-2</v>
      </c>
      <c r="PG46">
        <v>-9.5000000000000001E-2</v>
      </c>
      <c r="PH46">
        <v>-9.5000000000000001E-2</v>
      </c>
      <c r="PI46">
        <v>-9.5000000000000001E-2</v>
      </c>
      <c r="PJ46">
        <v>-9.5000000000000001E-2</v>
      </c>
      <c r="PK46">
        <v>-9.5000000000000001E-2</v>
      </c>
      <c r="PL46">
        <v>-9.5000000000000001E-2</v>
      </c>
      <c r="PM46">
        <v>-9.5000000000000001E-2</v>
      </c>
      <c r="PN46">
        <v>-9.5000000000000001E-2</v>
      </c>
      <c r="PO46">
        <v>-9.5000000000000001E-2</v>
      </c>
      <c r="PP46">
        <v>-9.5000000000000001E-2</v>
      </c>
      <c r="PQ46">
        <v>-9.5000000000000001E-2</v>
      </c>
      <c r="PR46">
        <v>-9.5000000000000001E-2</v>
      </c>
      <c r="PS46">
        <v>-9.5000000000000001E-2</v>
      </c>
      <c r="PT46">
        <v>-9.5000000000000001E-2</v>
      </c>
      <c r="PU46">
        <v>-9.5000000000000001E-2</v>
      </c>
      <c r="PV46">
        <v>-9.5000000000000001E-2</v>
      </c>
      <c r="PW46">
        <v>-9.5000000000000001E-2</v>
      </c>
      <c r="PX46">
        <v>-9.5000000000000001E-2</v>
      </c>
      <c r="PY46">
        <v>-9.5000000000000001E-2</v>
      </c>
      <c r="PZ46">
        <v>-9.5000000000000001E-2</v>
      </c>
      <c r="QA46">
        <v>-9.5000000000000001E-2</v>
      </c>
      <c r="QB46">
        <v>-9.5000000000000001E-2</v>
      </c>
      <c r="QC46">
        <v>-9.5000000000000001E-2</v>
      </c>
      <c r="QD46">
        <v>-9.5000000000000001E-2</v>
      </c>
      <c r="QE46">
        <v>-9.5000000000000001E-2</v>
      </c>
      <c r="QF46">
        <v>-9.5000000000000001E-2</v>
      </c>
      <c r="QG46">
        <v>-9.5000000000000001E-2</v>
      </c>
      <c r="QH46">
        <v>-9.5000000000000001E-2</v>
      </c>
      <c r="QI46">
        <v>-9.5000000000000001E-2</v>
      </c>
      <c r="QJ46">
        <v>-9.5000000000000001E-2</v>
      </c>
      <c r="QK46">
        <v>-9.5000000000000001E-2</v>
      </c>
      <c r="QL46">
        <v>-9.5000000000000001E-2</v>
      </c>
      <c r="QM46">
        <v>-9.5000000000000001E-2</v>
      </c>
      <c r="QN46">
        <v>-9.5000000000000001E-2</v>
      </c>
      <c r="QO46">
        <v>-9.5000000000000001E-2</v>
      </c>
      <c r="QP46">
        <v>-9.5000000000000001E-2</v>
      </c>
      <c r="QQ46">
        <v>-9.5000000000000001E-2</v>
      </c>
      <c r="QR46">
        <v>-9.5000000000000001E-2</v>
      </c>
      <c r="QS46">
        <v>-9.5000000000000001E-2</v>
      </c>
      <c r="QT46">
        <v>-9.5000000000000001E-2</v>
      </c>
      <c r="QU46">
        <v>-9.5000000000000001E-2</v>
      </c>
      <c r="QV46">
        <v>-9.5000000000000001E-2</v>
      </c>
      <c r="QW46">
        <v>-9.5000000000000001E-2</v>
      </c>
      <c r="QX46">
        <v>-9.5000000000000001E-2</v>
      </c>
      <c r="QY46">
        <v>-9.5000000000000001E-2</v>
      </c>
      <c r="QZ46">
        <v>-9.5000000000000001E-2</v>
      </c>
      <c r="RA46">
        <v>-9.5000000000000001E-2</v>
      </c>
      <c r="RB46">
        <v>-9.5000000000000001E-2</v>
      </c>
      <c r="RC46">
        <v>-9.5000000000000001E-2</v>
      </c>
      <c r="RD46">
        <v>-9.5000000000000001E-2</v>
      </c>
      <c r="RE46">
        <v>-9.5000000000000001E-2</v>
      </c>
      <c r="RF46">
        <v>-9.5000000000000001E-2</v>
      </c>
      <c r="RG46">
        <v>-9.5000000000000001E-2</v>
      </c>
      <c r="RH46">
        <v>-9.5000000000000001E-2</v>
      </c>
      <c r="RI46">
        <v>-9.5000000000000001E-2</v>
      </c>
      <c r="RJ46">
        <v>-9.5000000000000001E-2</v>
      </c>
      <c r="RK46">
        <v>-9.5000000000000001E-2</v>
      </c>
      <c r="RL46">
        <v>-9.5000000000000001E-2</v>
      </c>
      <c r="RM46">
        <v>-9.5000000000000001E-2</v>
      </c>
      <c r="RN46">
        <v>-9.5000000000000001E-2</v>
      </c>
      <c r="RP46" t="s">
        <v>116</v>
      </c>
      <c r="RQ46">
        <v>0.19500000000000001</v>
      </c>
      <c r="RR46">
        <v>0.19500000000000001</v>
      </c>
      <c r="RS46">
        <v>0.19500000000000001</v>
      </c>
      <c r="RT46">
        <v>0.19500000000000001</v>
      </c>
      <c r="RU46">
        <v>0.19500000000000001</v>
      </c>
      <c r="RV46">
        <v>0.19500000000000001</v>
      </c>
      <c r="RW46">
        <v>0.19500000000000001</v>
      </c>
      <c r="RX46">
        <v>0.19500000000000001</v>
      </c>
      <c r="RY46">
        <v>0.19500000000000001</v>
      </c>
      <c r="RZ46">
        <v>0.19500000000000001</v>
      </c>
      <c r="SA46">
        <v>0.19500000000000001</v>
      </c>
      <c r="SB46">
        <v>0.19500000000000001</v>
      </c>
      <c r="SC46">
        <v>0.19500000000000001</v>
      </c>
      <c r="SD46">
        <v>0.19500000000000001</v>
      </c>
      <c r="SE46">
        <v>0.19500000000000001</v>
      </c>
      <c r="SF46">
        <v>0.19500000000000001</v>
      </c>
      <c r="SG46">
        <v>0.19500000000000001</v>
      </c>
      <c r="SH46">
        <v>0.19500000000000001</v>
      </c>
      <c r="SI46">
        <v>0.19500000000000001</v>
      </c>
      <c r="SJ46">
        <v>0.19500000000000001</v>
      </c>
      <c r="SK46">
        <v>0.19500000000000001</v>
      </c>
      <c r="SL46">
        <v>0.19500000000000001</v>
      </c>
      <c r="SM46">
        <v>0.19500000000000001</v>
      </c>
      <c r="SN46">
        <v>0.19500000000000001</v>
      </c>
      <c r="SO46">
        <v>0.19500000000000001</v>
      </c>
      <c r="SP46">
        <v>0.19500000000000001</v>
      </c>
      <c r="SQ46">
        <v>0.19500000000000001</v>
      </c>
      <c r="SR46">
        <v>0.19500000000000001</v>
      </c>
      <c r="SS46">
        <v>0.19500000000000001</v>
      </c>
      <c r="ST46">
        <v>0.19500000000000001</v>
      </c>
      <c r="SU46">
        <v>0.19500000000000001</v>
      </c>
      <c r="SV46">
        <v>0.19500000000000001</v>
      </c>
      <c r="SW46">
        <v>0.19500000000000001</v>
      </c>
      <c r="SX46">
        <v>0.19500000000000001</v>
      </c>
      <c r="SY46">
        <v>0.19500000000000001</v>
      </c>
      <c r="SZ46">
        <v>0.19500000000000001</v>
      </c>
      <c r="TA46">
        <v>0.19500000000000001</v>
      </c>
      <c r="TB46">
        <v>0.19500000000000001</v>
      </c>
      <c r="TC46">
        <v>0.19500000000000001</v>
      </c>
      <c r="TD46">
        <v>0.19500000000000001</v>
      </c>
      <c r="TE46">
        <v>0.19500000000000001</v>
      </c>
      <c r="TF46">
        <v>0.19500000000000001</v>
      </c>
      <c r="TG46">
        <v>0.19500000000000001</v>
      </c>
      <c r="TH46">
        <v>0.19500000000000001</v>
      </c>
      <c r="TI46">
        <v>0.19500000000000001</v>
      </c>
      <c r="TJ46">
        <v>0.19500000000000001</v>
      </c>
      <c r="TK46">
        <v>0.19500000000000001</v>
      </c>
      <c r="TL46">
        <v>0.19500000000000001</v>
      </c>
      <c r="TM46">
        <v>0.19500000000000001</v>
      </c>
      <c r="TN46">
        <v>0.19500000000000001</v>
      </c>
      <c r="TO46">
        <v>0.19500000000000001</v>
      </c>
      <c r="TP46">
        <v>0.19500000000000001</v>
      </c>
      <c r="TQ46">
        <v>0.19500000000000001</v>
      </c>
      <c r="TR46">
        <v>0.19500000000000001</v>
      </c>
      <c r="TS46">
        <v>0.19500000000000001</v>
      </c>
      <c r="TT46">
        <v>0.19500000000000001</v>
      </c>
      <c r="TU46">
        <v>0.19500000000000001</v>
      </c>
      <c r="TV46">
        <v>0.19500000000000001</v>
      </c>
      <c r="TW46">
        <v>0.19500000000000001</v>
      </c>
      <c r="TX46">
        <v>0.19500000000000001</v>
      </c>
      <c r="TY46">
        <v>0.19500000000000001</v>
      </c>
      <c r="TZ46">
        <v>0.19500000000000001</v>
      </c>
      <c r="UA46">
        <v>0.19500000000000001</v>
      </c>
      <c r="UB46">
        <v>0.19500000000000001</v>
      </c>
      <c r="UC46">
        <v>0.19500000000000001</v>
      </c>
      <c r="UD46">
        <v>0.19500000000000001</v>
      </c>
      <c r="UE46">
        <v>0.19500000000000001</v>
      </c>
      <c r="UF46">
        <v>0.19500000000000001</v>
      </c>
      <c r="UG46">
        <v>0.19500000000000001</v>
      </c>
      <c r="UH46">
        <v>0.19500000000000001</v>
      </c>
      <c r="UI46">
        <v>0.19500000000000001</v>
      </c>
      <c r="UJ46">
        <v>0.19500000000000001</v>
      </c>
      <c r="UK46">
        <v>0.19500000000000001</v>
      </c>
      <c r="UL46">
        <v>0.19500000000000001</v>
      </c>
      <c r="UM46">
        <v>0.19500000000000001</v>
      </c>
      <c r="UN46">
        <v>0.19500000000000001</v>
      </c>
      <c r="UO46">
        <v>0.19500000000000001</v>
      </c>
      <c r="UP46">
        <v>0.19500000000000001</v>
      </c>
      <c r="UQ46">
        <v>0.19500000000000001</v>
      </c>
      <c r="UR46">
        <v>0.19500000000000001</v>
      </c>
      <c r="US46">
        <v>0.19500000000000001</v>
      </c>
      <c r="UT46">
        <v>0.19500000000000001</v>
      </c>
      <c r="UU46">
        <v>0.19500000000000001</v>
      </c>
      <c r="UV46">
        <v>0.19500000000000001</v>
      </c>
      <c r="UW46">
        <v>0.19500000000000001</v>
      </c>
      <c r="UX46">
        <v>0.19500000000000001</v>
      </c>
      <c r="UY46">
        <v>0.19500000000000001</v>
      </c>
      <c r="UZ46">
        <v>0.19500000000000001</v>
      </c>
      <c r="VA46">
        <v>0.19500000000000001</v>
      </c>
      <c r="VB46">
        <v>0.19500000000000001</v>
      </c>
      <c r="VC46">
        <v>0.19500000000000001</v>
      </c>
      <c r="VD46">
        <v>0.19500000000000001</v>
      </c>
      <c r="VE46">
        <v>0.19500000000000001</v>
      </c>
      <c r="VF46">
        <v>0.19500000000000001</v>
      </c>
      <c r="VG46">
        <v>0.19500000000000001</v>
      </c>
      <c r="VH46">
        <v>0.19500000000000001</v>
      </c>
    </row>
    <row r="47" spans="1:580" x14ac:dyDescent="0.25">
      <c r="A47" t="s">
        <v>119</v>
      </c>
      <c r="B47">
        <v>228.89599999999999</v>
      </c>
      <c r="C47">
        <v>96.876000000000005</v>
      </c>
      <c r="D47">
        <v>30</v>
      </c>
      <c r="E47" t="s">
        <v>119</v>
      </c>
      <c r="F47">
        <v>-10</v>
      </c>
      <c r="G47">
        <v>-16</v>
      </c>
      <c r="H47">
        <v>-11</v>
      </c>
      <c r="I47">
        <v>-1</v>
      </c>
      <c r="J47">
        <v>10.1</v>
      </c>
      <c r="K47">
        <v>0</v>
      </c>
      <c r="L47">
        <v>0</v>
      </c>
      <c r="P47">
        <v>1</v>
      </c>
      <c r="Q47" t="s">
        <v>119</v>
      </c>
      <c r="R47">
        <v>10.084</v>
      </c>
      <c r="S47">
        <v>5955.125</v>
      </c>
      <c r="T47">
        <v>13693.898999999999</v>
      </c>
      <c r="U47">
        <v>14935.411</v>
      </c>
      <c r="V47">
        <v>6440.759</v>
      </c>
      <c r="W47">
        <v>3772.1930000000002</v>
      </c>
      <c r="X47">
        <v>7195.4740000000002</v>
      </c>
      <c r="Y47">
        <v>5151.2960000000003</v>
      </c>
      <c r="Z47">
        <v>2651.8620000000001</v>
      </c>
      <c r="AA47">
        <v>5683.24</v>
      </c>
      <c r="AB47">
        <v>10501.795</v>
      </c>
      <c r="AC47">
        <v>92738.097999999998</v>
      </c>
      <c r="AD47">
        <v>32351.597000000002</v>
      </c>
      <c r="AE47">
        <v>1149971.18</v>
      </c>
      <c r="AF47">
        <v>4422597.8820000002</v>
      </c>
      <c r="AG47">
        <v>3625.3380000000002</v>
      </c>
      <c r="AH47">
        <v>46679.514999999999</v>
      </c>
      <c r="AI47">
        <v>317612.03000000003</v>
      </c>
      <c r="AJ47">
        <v>1198875.9539999999</v>
      </c>
      <c r="AK47">
        <v>436874.04100000003</v>
      </c>
      <c r="AL47">
        <v>374973.978</v>
      </c>
      <c r="AM47">
        <v>91709.116999999998</v>
      </c>
      <c r="AN47">
        <v>450429.75699999998</v>
      </c>
      <c r="AO47">
        <v>1819869.5279999999</v>
      </c>
      <c r="AP47">
        <v>497139.12</v>
      </c>
      <c r="AQ47">
        <v>593474.61399999994</v>
      </c>
      <c r="AR47">
        <v>644200.68299999996</v>
      </c>
      <c r="AS47">
        <v>2032920.531</v>
      </c>
      <c r="AT47">
        <v>2644382.5929999999</v>
      </c>
      <c r="AU47">
        <v>1938830.1240000001</v>
      </c>
      <c r="AV47">
        <v>1672304.473</v>
      </c>
      <c r="AW47">
        <v>1009983.224</v>
      </c>
      <c r="AX47">
        <v>941369.005</v>
      </c>
      <c r="AY47">
        <v>1152646.8529999999</v>
      </c>
      <c r="AZ47">
        <v>1305614.888</v>
      </c>
      <c r="BA47">
        <v>1301499.7320000001</v>
      </c>
      <c r="BB47">
        <v>1378998.686</v>
      </c>
      <c r="BC47">
        <v>1440489.192</v>
      </c>
      <c r="BD47">
        <v>1939626.345</v>
      </c>
      <c r="BE47">
        <v>218981.29399999999</v>
      </c>
      <c r="BF47">
        <v>451608.9</v>
      </c>
      <c r="BG47">
        <v>400468.92</v>
      </c>
      <c r="BH47">
        <v>590100.21699999995</v>
      </c>
      <c r="BI47">
        <v>723064.71</v>
      </c>
      <c r="BJ47">
        <v>548733.93400000001</v>
      </c>
      <c r="BK47">
        <v>7957624.7489999998</v>
      </c>
      <c r="BL47">
        <v>7235078.5559999999</v>
      </c>
      <c r="BM47">
        <v>8231485.6330000004</v>
      </c>
      <c r="BN47">
        <v>1475944.7379999999</v>
      </c>
      <c r="BO47">
        <v>1835679.8940000001</v>
      </c>
      <c r="BP47">
        <v>2812729.8309999998</v>
      </c>
      <c r="BQ47">
        <v>766790.48499999999</v>
      </c>
      <c r="BR47">
        <v>648656.70700000005</v>
      </c>
      <c r="BS47">
        <v>945437.51399999997</v>
      </c>
      <c r="BT47">
        <v>443907.52399999998</v>
      </c>
      <c r="BU47">
        <v>614700.43299999996</v>
      </c>
      <c r="BV47">
        <v>678541.37300000002</v>
      </c>
      <c r="BW47">
        <v>2004572.7509999999</v>
      </c>
      <c r="BX47">
        <v>3941402.736</v>
      </c>
      <c r="BY47">
        <v>2790026.5989999999</v>
      </c>
      <c r="BZ47">
        <v>1905329.946</v>
      </c>
      <c r="CA47">
        <v>574859.24</v>
      </c>
      <c r="CB47">
        <v>1469230.615</v>
      </c>
      <c r="CC47">
        <v>740032</v>
      </c>
      <c r="CD47">
        <v>655684.85600000003</v>
      </c>
      <c r="CE47">
        <v>600012.24199999997</v>
      </c>
      <c r="CF47">
        <v>1349882.1769999999</v>
      </c>
      <c r="CG47">
        <v>2112258.5809999998</v>
      </c>
      <c r="CH47">
        <v>2947844.9909999999</v>
      </c>
      <c r="CI47">
        <v>1282686.513</v>
      </c>
      <c r="CJ47">
        <v>1703548.2279999999</v>
      </c>
      <c r="CK47">
        <v>1499351.0919999999</v>
      </c>
      <c r="CL47">
        <v>54782.775000000001</v>
      </c>
      <c r="CM47">
        <v>121571.20699999999</v>
      </c>
      <c r="CN47">
        <v>74467.350999999995</v>
      </c>
      <c r="CO47">
        <v>2075764.1810000001</v>
      </c>
      <c r="CP47">
        <v>2385047.4670000002</v>
      </c>
      <c r="CQ47">
        <v>2201153.9</v>
      </c>
      <c r="CR47">
        <v>850129.36699999997</v>
      </c>
      <c r="CS47">
        <v>919682.96400000004</v>
      </c>
      <c r="CT47">
        <v>1241337.3030000001</v>
      </c>
      <c r="CU47">
        <v>26868008.107999999</v>
      </c>
      <c r="CV47">
        <v>29415364.408</v>
      </c>
      <c r="CW47">
        <v>33591171.145999998</v>
      </c>
      <c r="CX47">
        <v>1369719.6410000001</v>
      </c>
      <c r="CY47">
        <v>1586082.531</v>
      </c>
      <c r="CZ47">
        <v>1721256.65</v>
      </c>
      <c r="DA47">
        <v>2402495.193</v>
      </c>
      <c r="DB47">
        <v>2247889.693</v>
      </c>
      <c r="DC47">
        <v>1361802.02</v>
      </c>
      <c r="DD47">
        <v>649228.98499999999</v>
      </c>
      <c r="DE47">
        <v>741353.50300000003</v>
      </c>
      <c r="DF47">
        <v>687532.70799999998</v>
      </c>
      <c r="DG47">
        <v>1734411.1159999999</v>
      </c>
      <c r="DH47">
        <v>1848011.442</v>
      </c>
      <c r="DI47">
        <v>1834879.1070000001</v>
      </c>
      <c r="DJ47">
        <v>1900953.4639999999</v>
      </c>
      <c r="DK47">
        <v>1285272.504</v>
      </c>
      <c r="DL47">
        <v>1661782.8130000001</v>
      </c>
      <c r="DM47">
        <v>2645260.31</v>
      </c>
      <c r="DN47">
        <v>2686706.1839999999</v>
      </c>
      <c r="DO47">
        <v>1601889.9339999999</v>
      </c>
      <c r="DP47">
        <v>1020733.144</v>
      </c>
      <c r="DQ47">
        <v>1519838.0660000001</v>
      </c>
      <c r="DR47">
        <v>2348841.3289999999</v>
      </c>
      <c r="DS47">
        <v>1063006.4890000001</v>
      </c>
      <c r="DT47">
        <v>1356512.5009999999</v>
      </c>
      <c r="DU47">
        <v>1503300.388</v>
      </c>
      <c r="DV47">
        <v>1306177.862</v>
      </c>
      <c r="DW47">
        <v>1904328.0290000001</v>
      </c>
      <c r="DX47">
        <v>2022919.6910000001</v>
      </c>
      <c r="DY47">
        <v>2057084.743</v>
      </c>
      <c r="DZ47">
        <v>2073978.0959999999</v>
      </c>
      <c r="EA47">
        <v>2283779.5649999999</v>
      </c>
      <c r="EB47">
        <v>1436957.0630000001</v>
      </c>
      <c r="EC47">
        <v>2369108.486</v>
      </c>
      <c r="ED47">
        <v>2977215.1179999998</v>
      </c>
      <c r="EE47">
        <v>2217476.023</v>
      </c>
      <c r="EF47">
        <v>3002511.4240000001</v>
      </c>
      <c r="EG47">
        <v>3682786.557</v>
      </c>
      <c r="EI47" t="s">
        <v>119</v>
      </c>
      <c r="EJ47">
        <v>10.084</v>
      </c>
      <c r="EK47">
        <v>5639.82</v>
      </c>
      <c r="EL47">
        <v>6280.152</v>
      </c>
      <c r="EM47">
        <v>6560.5010000000002</v>
      </c>
      <c r="EN47">
        <v>7086.0609999999997</v>
      </c>
      <c r="EO47">
        <v>6540.4210000000003</v>
      </c>
      <c r="EP47">
        <v>5519.69</v>
      </c>
      <c r="EQ47">
        <v>7224.8710000000001</v>
      </c>
      <c r="ER47">
        <v>8054.643</v>
      </c>
      <c r="ES47">
        <v>6746.8010000000004</v>
      </c>
      <c r="ET47">
        <v>11942.021000000001</v>
      </c>
      <c r="EU47">
        <v>24133.366999999998</v>
      </c>
      <c r="EV47">
        <v>18949.303</v>
      </c>
      <c r="EW47">
        <v>664784.64500000002</v>
      </c>
      <c r="EX47">
        <v>1733400.899</v>
      </c>
      <c r="EY47">
        <v>7959.3239999999996</v>
      </c>
      <c r="EZ47">
        <v>82766.187000000005</v>
      </c>
      <c r="FA47">
        <v>470255.54300000001</v>
      </c>
      <c r="FB47">
        <v>1531272.648</v>
      </c>
      <c r="FC47">
        <v>596983.72100000002</v>
      </c>
      <c r="FD47">
        <v>490182.288</v>
      </c>
      <c r="FE47">
        <v>139072.06599999999</v>
      </c>
      <c r="FF47">
        <v>283780.35499999998</v>
      </c>
      <c r="FG47">
        <v>1567893.8529999999</v>
      </c>
      <c r="FH47">
        <v>118540.823</v>
      </c>
      <c r="FI47">
        <v>273363.54100000003</v>
      </c>
      <c r="FJ47">
        <v>271159.82699999999</v>
      </c>
      <c r="FK47">
        <v>875057.02899999998</v>
      </c>
      <c r="FL47">
        <v>889225.72699999996</v>
      </c>
      <c r="FM47">
        <v>941379.50699999998</v>
      </c>
      <c r="FN47">
        <v>317924.62800000003</v>
      </c>
      <c r="FO47">
        <v>464738.77</v>
      </c>
      <c r="FP47">
        <v>277266.239</v>
      </c>
      <c r="FQ47">
        <v>556684.30700000003</v>
      </c>
      <c r="FR47">
        <v>521576.51</v>
      </c>
      <c r="FS47">
        <v>495962.72899999999</v>
      </c>
      <c r="FT47">
        <v>499043.51299999998</v>
      </c>
      <c r="FU47">
        <v>494944.28399999999</v>
      </c>
      <c r="FV47">
        <v>525723.76599999995</v>
      </c>
      <c r="FW47">
        <v>207107.77</v>
      </c>
      <c r="FX47">
        <v>186625.571</v>
      </c>
      <c r="FY47">
        <v>128390.486</v>
      </c>
      <c r="FZ47">
        <v>83112.781000000003</v>
      </c>
      <c r="GA47">
        <v>83401.077000000005</v>
      </c>
      <c r="GB47">
        <v>76205.53</v>
      </c>
      <c r="GC47">
        <v>951510.26399999997</v>
      </c>
      <c r="GD47">
        <v>871891.17</v>
      </c>
      <c r="GE47">
        <v>741818.23699999996</v>
      </c>
      <c r="GF47">
        <v>370423.01500000001</v>
      </c>
      <c r="GG47">
        <v>388992.06900000002</v>
      </c>
      <c r="GH47">
        <v>438439.58199999999</v>
      </c>
      <c r="GI47">
        <v>235127.91200000001</v>
      </c>
      <c r="GJ47">
        <v>232770.79199999999</v>
      </c>
      <c r="GK47">
        <v>247535.935</v>
      </c>
      <c r="GL47">
        <v>170541.44200000001</v>
      </c>
      <c r="GM47">
        <v>148483.80100000001</v>
      </c>
      <c r="GN47">
        <v>136656.34599999999</v>
      </c>
      <c r="GO47">
        <v>218083.31400000001</v>
      </c>
      <c r="GP47">
        <v>577648.022</v>
      </c>
      <c r="GQ47">
        <v>481347.14899999998</v>
      </c>
      <c r="GR47">
        <v>526098.62</v>
      </c>
      <c r="GS47">
        <v>388588.81900000002</v>
      </c>
      <c r="GT47">
        <v>625590.66299999994</v>
      </c>
      <c r="GU47">
        <v>173825.50599999999</v>
      </c>
      <c r="GV47">
        <v>195581.94500000001</v>
      </c>
      <c r="GW47">
        <v>164560.49400000001</v>
      </c>
      <c r="GX47">
        <v>374381.212</v>
      </c>
      <c r="GY47">
        <v>512865.223</v>
      </c>
      <c r="GZ47">
        <v>553543.79099999997</v>
      </c>
      <c r="HA47">
        <v>250381.23</v>
      </c>
      <c r="HB47">
        <v>269813.34399999998</v>
      </c>
      <c r="HC47">
        <v>295659.92099999997</v>
      </c>
      <c r="HD47">
        <v>27968.254000000001</v>
      </c>
      <c r="HE47">
        <v>48785.269</v>
      </c>
      <c r="HF47">
        <v>40247.654999999999</v>
      </c>
      <c r="HG47">
        <v>357277.51400000002</v>
      </c>
      <c r="HH47">
        <v>373468.14</v>
      </c>
      <c r="HI47">
        <v>394881.92499999999</v>
      </c>
      <c r="HJ47">
        <v>103541.534</v>
      </c>
      <c r="HK47">
        <v>214743.83499999999</v>
      </c>
      <c r="HL47">
        <v>270777.16399999999</v>
      </c>
      <c r="HM47">
        <v>2764325.7820000001</v>
      </c>
      <c r="HN47">
        <v>2472403.5120000001</v>
      </c>
      <c r="HO47">
        <v>2420908.162</v>
      </c>
      <c r="HP47">
        <v>334063.29200000002</v>
      </c>
      <c r="HQ47">
        <v>388135.19799999997</v>
      </c>
      <c r="HR47">
        <v>428758.19799999997</v>
      </c>
      <c r="HS47">
        <v>270107.81400000001</v>
      </c>
      <c r="HT47">
        <v>229075.40700000001</v>
      </c>
      <c r="HU47">
        <v>216451.66</v>
      </c>
      <c r="HV47">
        <v>258723.74400000001</v>
      </c>
      <c r="HW47">
        <v>236347.11799999999</v>
      </c>
      <c r="HX47">
        <v>248763.56099999999</v>
      </c>
      <c r="HY47">
        <v>277173.52500000002</v>
      </c>
      <c r="HZ47">
        <v>388368.288</v>
      </c>
      <c r="IA47">
        <v>295640.09700000001</v>
      </c>
      <c r="IB47">
        <v>599841.39500000002</v>
      </c>
      <c r="IC47">
        <v>593537.50800000003</v>
      </c>
      <c r="ID47">
        <v>590197.07999999996</v>
      </c>
      <c r="IE47">
        <v>419058.70899999997</v>
      </c>
      <c r="IF47">
        <v>446087.81400000001</v>
      </c>
      <c r="IG47">
        <v>358948.30900000001</v>
      </c>
      <c r="IH47">
        <v>163560.611</v>
      </c>
      <c r="II47">
        <v>501745.43800000002</v>
      </c>
      <c r="IJ47">
        <v>538017.402</v>
      </c>
      <c r="IK47">
        <v>419094.56</v>
      </c>
      <c r="IL47">
        <v>518545.01400000002</v>
      </c>
      <c r="IM47">
        <v>657198.66399999999</v>
      </c>
      <c r="IN47">
        <v>535686.80299999996</v>
      </c>
      <c r="IO47">
        <v>624720.28799999994</v>
      </c>
      <c r="IP47">
        <v>719173.71499999997</v>
      </c>
      <c r="IQ47">
        <v>677150.61199999996</v>
      </c>
      <c r="IR47">
        <v>836481.245</v>
      </c>
      <c r="IS47">
        <v>705050.64199999999</v>
      </c>
      <c r="IT47">
        <v>414773.603</v>
      </c>
      <c r="IU47">
        <v>504362.98499999999</v>
      </c>
      <c r="IV47">
        <v>585138.45400000003</v>
      </c>
      <c r="IW47">
        <v>422697.79100000003</v>
      </c>
      <c r="IX47">
        <v>450080.40299999999</v>
      </c>
      <c r="IY47">
        <v>509568.11200000002</v>
      </c>
      <c r="JB47" t="s">
        <v>119</v>
      </c>
      <c r="JC47" s="3">
        <f t="shared" si="122"/>
        <v>0.94705316848932641</v>
      </c>
      <c r="JD47" s="3">
        <f t="shared" si="124"/>
        <v>0.45860948733446921</v>
      </c>
      <c r="JE47" s="3">
        <f t="shared" si="125"/>
        <v>0.43925814964181437</v>
      </c>
      <c r="JF47" s="3">
        <f t="shared" si="126"/>
        <v>1.1001903657627927</v>
      </c>
      <c r="JG47" s="3">
        <f t="shared" si="127"/>
        <v>1.7338511046492053</v>
      </c>
      <c r="JH47" s="3">
        <f t="shared" si="128"/>
        <v>0.76710582235444102</v>
      </c>
      <c r="JI47" s="3">
        <f t="shared" si="129"/>
        <v>1.4025346242964876</v>
      </c>
      <c r="JJ47" s="3">
        <f t="shared" si="130"/>
        <v>3.0373537537021158</v>
      </c>
      <c r="JK47" s="3">
        <f t="shared" si="131"/>
        <v>1.1871399061098953</v>
      </c>
      <c r="JL47" s="3">
        <f t="shared" si="132"/>
        <v>1.1371409363827802</v>
      </c>
      <c r="JM47" s="3">
        <f t="shared" si="133"/>
        <v>0.26023142074792172</v>
      </c>
      <c r="JN47" s="3">
        <f t="shared" si="134"/>
        <v>0.58573006457764665</v>
      </c>
      <c r="JO47" s="3">
        <f t="shared" si="135"/>
        <v>0.57808809173809039</v>
      </c>
      <c r="JP47" s="3">
        <f t="shared" si="136"/>
        <v>0.39194178291789811</v>
      </c>
      <c r="JQ47" s="3">
        <f t="shared" si="137"/>
        <v>2.1954708774740448</v>
      </c>
      <c r="JR47" s="3">
        <f t="shared" si="138"/>
        <v>1.7730729850128051</v>
      </c>
      <c r="JS47" s="3">
        <f t="shared" si="139"/>
        <v>1.4805973911000787</v>
      </c>
      <c r="JT47" s="3">
        <f t="shared" si="140"/>
        <v>1.2772569529741358</v>
      </c>
      <c r="JU47" s="3">
        <f t="shared" si="141"/>
        <v>1.3664893424052174</v>
      </c>
      <c r="JV47" s="3">
        <f t="shared" si="142"/>
        <v>1.3072434802395807</v>
      </c>
      <c r="JW47" s="3">
        <f t="shared" si="143"/>
        <v>1.5164475523191439</v>
      </c>
      <c r="JX47" s="3">
        <f t="shared" si="144"/>
        <v>0.63002133093973178</v>
      </c>
      <c r="JY47" s="3">
        <f t="shared" si="145"/>
        <v>0.86154190115105878</v>
      </c>
      <c r="JZ47" s="3">
        <f t="shared" si="146"/>
        <v>0.23844597665136472</v>
      </c>
      <c r="KA47" s="3">
        <f t="shared" si="147"/>
        <v>0.46061539036613292</v>
      </c>
      <c r="KB47" s="3">
        <f t="shared" si="148"/>
        <v>0.42092446368921344</v>
      </c>
      <c r="KC47" s="3">
        <f t="shared" si="149"/>
        <v>0.43044330344263715</v>
      </c>
      <c r="KD47" s="3">
        <f t="shared" si="150"/>
        <v>0.33626969461752165</v>
      </c>
      <c r="KE47" s="3">
        <f t="shared" si="151"/>
        <v>0.48553996317007914</v>
      </c>
      <c r="KF47" s="3">
        <f t="shared" si="152"/>
        <v>0.19011168906919501</v>
      </c>
      <c r="KG47" s="3">
        <f t="shared" si="153"/>
        <v>0.46014503900314291</v>
      </c>
      <c r="KH47" s="3">
        <f t="shared" si="154"/>
        <v>0.29453512653096114</v>
      </c>
      <c r="KI47" s="3">
        <f t="shared" si="155"/>
        <v>0.48296172027981937</v>
      </c>
      <c r="KJ47" s="3">
        <f t="shared" si="156"/>
        <v>0.39948725676602426</v>
      </c>
      <c r="KK47" s="3">
        <f t="shared" si="157"/>
        <v>0.38107017374322438</v>
      </c>
      <c r="KL47" s="3">
        <f t="shared" si="158"/>
        <v>0.36188831654912829</v>
      </c>
      <c r="KM47" s="3">
        <f t="shared" si="159"/>
        <v>0.34359458352673289</v>
      </c>
      <c r="KN47" s="3">
        <f t="shared" si="160"/>
        <v>0.27104383653852671</v>
      </c>
      <c r="KO47" s="3">
        <f t="shared" si="161"/>
        <v>0.94577836406428395</v>
      </c>
      <c r="KP47" s="3">
        <f t="shared" si="162"/>
        <v>0.41324599891631891</v>
      </c>
      <c r="KQ47" s="3">
        <f t="shared" si="163"/>
        <v>0.32060037518017631</v>
      </c>
      <c r="KR47" s="3">
        <f t="shared" si="164"/>
        <v>0.14084519646939905</v>
      </c>
      <c r="KS47" s="3">
        <f t="shared" si="165"/>
        <v>0.11534386320693207</v>
      </c>
      <c r="KT47" s="3">
        <f t="shared" si="166"/>
        <v>0.13887519119603053</v>
      </c>
      <c r="KU47" s="3">
        <f t="shared" si="167"/>
        <v>0.11957214545955715</v>
      </c>
      <c r="KV47" s="3">
        <f t="shared" si="168"/>
        <v>0.12050887398823705</v>
      </c>
      <c r="KW47" s="3">
        <f t="shared" si="169"/>
        <v>9.0119605387641438E-2</v>
      </c>
      <c r="KX47" s="3">
        <f t="shared" si="170"/>
        <v>0.25097349884654019</v>
      </c>
      <c r="KY47" s="3">
        <f t="shared" si="171"/>
        <v>0.21190626441540139</v>
      </c>
      <c r="KZ47" s="3">
        <f t="shared" si="172"/>
        <v>0.15587689125625093</v>
      </c>
      <c r="LA47" s="3">
        <f t="shared" si="173"/>
        <v>0.30663905799509239</v>
      </c>
      <c r="LB47" s="3">
        <f t="shared" si="174"/>
        <v>0.35885051289541353</v>
      </c>
      <c r="LC47" s="3">
        <f t="shared" si="175"/>
        <v>0.26182157079076934</v>
      </c>
      <c r="LD47" s="3">
        <f t="shared" si="176"/>
        <v>0.38418236407274775</v>
      </c>
      <c r="LE47" s="3">
        <f t="shared" si="177"/>
        <v>0.24155473630518823</v>
      </c>
      <c r="LF47" s="3">
        <f t="shared" si="178"/>
        <v>0.20139721973887653</v>
      </c>
      <c r="LG47" s="3">
        <f t="shared" si="179"/>
        <v>0.10879291554332818</v>
      </c>
      <c r="LH47" s="3">
        <f t="shared" si="180"/>
        <v>0.14655899452341578</v>
      </c>
      <c r="LI47" s="3">
        <f t="shared" si="181"/>
        <v>0.17252421506394391</v>
      </c>
      <c r="LJ47" s="3">
        <f t="shared" si="182"/>
        <v>0.27611943070777728</v>
      </c>
      <c r="LK47" s="3">
        <f t="shared" si="183"/>
        <v>0.67597211971403648</v>
      </c>
      <c r="LL47" s="3">
        <f t="shared" si="184"/>
        <v>0.42579473679154173</v>
      </c>
      <c r="LM47" s="3">
        <f t="shared" si="185"/>
        <v>0.23488917506269999</v>
      </c>
      <c r="LN47" s="3">
        <f t="shared" si="186"/>
        <v>0.29828650640666926</v>
      </c>
      <c r="LO47" s="3">
        <f t="shared" si="123"/>
        <v>0.27426189414315322</v>
      </c>
      <c r="LP47" s="3">
        <f t="shared" si="202"/>
        <v>0.27734362182041022</v>
      </c>
      <c r="LQ47" s="3">
        <f t="shared" si="203"/>
        <v>0.24280418487266642</v>
      </c>
      <c r="LR47" s="3">
        <f t="shared" si="204"/>
        <v>0.18777913787529948</v>
      </c>
      <c r="LS47" s="3">
        <f t="shared" si="205"/>
        <v>0.1952006413588914</v>
      </c>
      <c r="LT47" s="3">
        <f t="shared" si="206"/>
        <v>0.15838315556041893</v>
      </c>
      <c r="LU47" s="3">
        <f t="shared" si="207"/>
        <v>0.19719192027640181</v>
      </c>
      <c r="LV47" s="3">
        <f t="shared" si="208"/>
        <v>0.51053007081149138</v>
      </c>
      <c r="LW47" s="3">
        <f t="shared" si="209"/>
        <v>0.40128966557023654</v>
      </c>
      <c r="LX47" s="3">
        <f t="shared" si="210"/>
        <v>0.54047383799109494</v>
      </c>
      <c r="LY47" s="3">
        <f t="shared" si="211"/>
        <v>0.17211854663947496</v>
      </c>
      <c r="LZ47" s="3">
        <f t="shared" si="212"/>
        <v>0.15658729864599377</v>
      </c>
      <c r="MA47" s="3">
        <f t="shared" si="213"/>
        <v>0.17939769000250277</v>
      </c>
      <c r="MB47" s="3">
        <f t="shared" si="214"/>
        <v>0.12179503263766207</v>
      </c>
      <c r="MC47" s="3">
        <f t="shared" si="215"/>
        <v>0.23349767627097198</v>
      </c>
      <c r="MD47" s="3">
        <f t="shared" si="216"/>
        <v>0.21813343024945733</v>
      </c>
      <c r="ME47" s="3">
        <f t="shared" si="217"/>
        <v>0.10288540076690378</v>
      </c>
      <c r="MF47" s="3">
        <f t="shared" si="218"/>
        <v>8.4051432363951559E-2</v>
      </c>
      <c r="MG47" s="3">
        <f t="shared" si="219"/>
        <v>7.2069775462064514E-2</v>
      </c>
      <c r="MH47" s="3">
        <f t="shared" si="220"/>
        <v>0.2438917293732521</v>
      </c>
      <c r="MI47" s="3">
        <f t="shared" si="221"/>
        <v>0.24471311575147786</v>
      </c>
      <c r="MJ47" s="3">
        <f t="shared" si="222"/>
        <v>0.24909602992673985</v>
      </c>
      <c r="MK47" s="3">
        <f t="shared" si="223"/>
        <v>0.11242803514737355</v>
      </c>
      <c r="ML47" s="3">
        <f t="shared" si="224"/>
        <v>0.10190687190450141</v>
      </c>
      <c r="MM47" s="3">
        <f t="shared" si="225"/>
        <v>0.15894502785360826</v>
      </c>
      <c r="MN47" s="3">
        <f t="shared" si="226"/>
        <v>0.39850923168502717</v>
      </c>
      <c r="MO47" s="3">
        <f t="shared" si="227"/>
        <v>0.31880488463814538</v>
      </c>
      <c r="MP47" s="3">
        <f t="shared" si="228"/>
        <v>0.36182069319093396</v>
      </c>
      <c r="MQ47" s="3">
        <f t="shared" si="229"/>
        <v>0.15980843436891351</v>
      </c>
      <c r="MR47" s="3">
        <f t="shared" si="230"/>
        <v>0.21015469881490051</v>
      </c>
      <c r="MS47" s="3">
        <f t="shared" si="231"/>
        <v>0.16112238450595645</v>
      </c>
      <c r="MT47" s="3">
        <f t="shared" si="232"/>
        <v>0.31554764825110942</v>
      </c>
      <c r="MU47" s="3">
        <f t="shared" si="233"/>
        <v>0.46179896181767227</v>
      </c>
      <c r="MV47" s="3">
        <f t="shared" si="234"/>
        <v>0.35515897467643381</v>
      </c>
      <c r="MW47" s="3">
        <f t="shared" si="235"/>
        <v>0.15841870360199067</v>
      </c>
      <c r="MX47" s="3">
        <f t="shared" si="236"/>
        <v>0.16603520573130151</v>
      </c>
      <c r="MY47" s="3">
        <f t="shared" si="237"/>
        <v>0.22407801021864718</v>
      </c>
      <c r="MZ47" s="3">
        <f t="shared" si="238"/>
        <v>0.16023836588576573</v>
      </c>
      <c r="NA47" s="3">
        <f t="shared" si="239"/>
        <v>0.33013085355897381</v>
      </c>
      <c r="NB47" s="3">
        <f t="shared" si="240"/>
        <v>0.2290565119735255</v>
      </c>
      <c r="NC47" s="3">
        <f t="shared" si="187"/>
        <v>0.3942539997044176</v>
      </c>
      <c r="ND47" s="3">
        <f t="shared" si="188"/>
        <v>0.38226335077467899</v>
      </c>
      <c r="NE47" s="3">
        <f t="shared" si="189"/>
        <v>0.43717055436561225</v>
      </c>
      <c r="NF47" s="3">
        <f t="shared" si="190"/>
        <v>0.41011780905531836</v>
      </c>
      <c r="NG47" s="3">
        <f t="shared" si="191"/>
        <v>0.32805287665069593</v>
      </c>
      <c r="NH47" s="3">
        <f t="shared" si="192"/>
        <v>0.35551273646680814</v>
      </c>
      <c r="NI47" s="3">
        <f t="shared" si="193"/>
        <v>0.32917973569356251</v>
      </c>
      <c r="NJ47" s="3">
        <f t="shared" si="194"/>
        <v>0.40332212119949024</v>
      </c>
      <c r="NK47" s="3">
        <f t="shared" si="195"/>
        <v>0.30872096974910973</v>
      </c>
      <c r="NL47" s="3">
        <f t="shared" si="196"/>
        <v>0.28864717929292782</v>
      </c>
      <c r="NM47" s="3">
        <f t="shared" si="197"/>
        <v>0.21289146866024944</v>
      </c>
      <c r="NN47" s="3">
        <f t="shared" si="198"/>
        <v>0.19653885621576372</v>
      </c>
      <c r="NO47" s="3">
        <f t="shared" si="199"/>
        <v>0.1906211325920614</v>
      </c>
      <c r="NP47" s="3">
        <f t="shared" si="200"/>
        <v>0.14990131241545609</v>
      </c>
      <c r="NQ47" s="3">
        <f t="shared" si="201"/>
        <v>0.13836482351426158</v>
      </c>
      <c r="NT47" t="s">
        <v>119</v>
      </c>
      <c r="NU47">
        <v>8.5000000000000006E-2</v>
      </c>
      <c r="NV47">
        <v>0.82699999999999996</v>
      </c>
      <c r="NW47">
        <v>0.51100000000000001</v>
      </c>
      <c r="NX47">
        <v>0.20399999999999999</v>
      </c>
      <c r="NY47">
        <v>0.21199999999999999</v>
      </c>
      <c r="NZ47">
        <v>0.72799999999999998</v>
      </c>
      <c r="OA47">
        <v>0.82799999999999996</v>
      </c>
      <c r="OB47">
        <v>0.61899999999999999</v>
      </c>
      <c r="OC47">
        <v>0.66</v>
      </c>
      <c r="OD47">
        <v>0.317</v>
      </c>
      <c r="OE47">
        <v>0.34699999999999998</v>
      </c>
      <c r="OF47">
        <v>0.44800000000000001</v>
      </c>
      <c r="OG47">
        <v>0.47399999999999998</v>
      </c>
      <c r="OH47">
        <v>0.45900000000000002</v>
      </c>
      <c r="OI47">
        <v>0.59199999999999997</v>
      </c>
      <c r="OJ47">
        <v>0.51100000000000001</v>
      </c>
      <c r="OK47">
        <v>0.69699999999999995</v>
      </c>
      <c r="OL47">
        <v>7.0999999999999994E-2</v>
      </c>
      <c r="OM47">
        <v>0.161</v>
      </c>
      <c r="ON47">
        <v>0.13700000000000001</v>
      </c>
      <c r="OO47">
        <v>0.309</v>
      </c>
      <c r="OP47">
        <v>0.23499999999999999</v>
      </c>
      <c r="OQ47">
        <v>0.17799999999999999</v>
      </c>
      <c r="OR47">
        <v>2.8130000000000002</v>
      </c>
      <c r="OS47">
        <v>2.5939999999999999</v>
      </c>
      <c r="OT47">
        <v>3.2149999999999999</v>
      </c>
      <c r="OU47">
        <v>0.5</v>
      </c>
      <c r="OV47">
        <v>0.78</v>
      </c>
      <c r="OW47">
        <v>0.99299999999999999</v>
      </c>
      <c r="OX47">
        <v>0.28199999999999997</v>
      </c>
      <c r="OY47">
        <v>0.24099999999999999</v>
      </c>
      <c r="OZ47">
        <v>0.38600000000000001</v>
      </c>
      <c r="PA47">
        <v>0.16400000000000001</v>
      </c>
      <c r="PB47">
        <v>0.19700000000000001</v>
      </c>
      <c r="PC47">
        <v>0.253</v>
      </c>
      <c r="PD47">
        <v>2.4870000000000001</v>
      </c>
      <c r="PE47">
        <v>1.212</v>
      </c>
      <c r="PF47">
        <v>0.90700000000000003</v>
      </c>
      <c r="PG47">
        <v>0.73899999999999999</v>
      </c>
      <c r="PH47">
        <v>0.17299999999999999</v>
      </c>
      <c r="PI47">
        <v>0.45700000000000002</v>
      </c>
      <c r="PJ47">
        <v>0.25900000000000001</v>
      </c>
      <c r="PK47">
        <v>0.215</v>
      </c>
      <c r="PL47">
        <v>0.22900000000000001</v>
      </c>
      <c r="PM47">
        <v>0.53800000000000003</v>
      </c>
      <c r="PN47">
        <v>0.73599999999999999</v>
      </c>
      <c r="PO47">
        <v>1.0409999999999999</v>
      </c>
      <c r="PP47">
        <v>0.46100000000000002</v>
      </c>
      <c r="PQ47">
        <v>0.63600000000000001</v>
      </c>
      <c r="PR47">
        <v>0.502</v>
      </c>
      <c r="PS47">
        <v>1.2E-2</v>
      </c>
      <c r="PT47">
        <v>3.5000000000000003E-2</v>
      </c>
      <c r="PU47">
        <v>1.7999999999999999E-2</v>
      </c>
      <c r="PV47">
        <v>0.749</v>
      </c>
      <c r="PW47">
        <v>0.70599999999999996</v>
      </c>
      <c r="PX47">
        <v>0.746</v>
      </c>
      <c r="PY47">
        <v>1.081</v>
      </c>
      <c r="PZ47">
        <v>0.318</v>
      </c>
      <c r="QA47">
        <v>0.46800000000000003</v>
      </c>
      <c r="QB47">
        <v>7.3239999999999998</v>
      </c>
      <c r="QC47">
        <v>8.7750000000000004</v>
      </c>
      <c r="QD47">
        <v>10.183999999999999</v>
      </c>
      <c r="QE47">
        <v>0.56399999999999995</v>
      </c>
      <c r="QF47">
        <v>0.56000000000000005</v>
      </c>
      <c r="QG47">
        <v>0.49099999999999999</v>
      </c>
      <c r="QH47">
        <v>0.61</v>
      </c>
      <c r="QI47">
        <v>0.81100000000000005</v>
      </c>
      <c r="QJ47">
        <v>0.439</v>
      </c>
      <c r="QK47">
        <v>0.19500000000000001</v>
      </c>
      <c r="QL47">
        <v>0.20200000000000001</v>
      </c>
      <c r="QM47">
        <v>0.184</v>
      </c>
      <c r="QN47">
        <v>0.55800000000000005</v>
      </c>
      <c r="QO47">
        <v>0.497</v>
      </c>
      <c r="QP47">
        <v>0.57499999999999996</v>
      </c>
      <c r="QQ47">
        <v>0.54800000000000004</v>
      </c>
      <c r="QR47">
        <v>0.34799999999999998</v>
      </c>
      <c r="QS47">
        <v>0.505</v>
      </c>
      <c r="QT47">
        <v>0.94</v>
      </c>
      <c r="QU47">
        <v>0.81200000000000006</v>
      </c>
      <c r="QV47">
        <v>0.499</v>
      </c>
      <c r="QW47">
        <v>1.052</v>
      </c>
      <c r="QX47">
        <v>0.43099999999999999</v>
      </c>
      <c r="QY47">
        <v>0.753</v>
      </c>
      <c r="QZ47">
        <v>0.40799999999999997</v>
      </c>
      <c r="RA47">
        <v>0.45700000000000002</v>
      </c>
      <c r="RB47">
        <v>0.48499999999999999</v>
      </c>
      <c r="RC47">
        <v>0.56799999999999995</v>
      </c>
      <c r="RD47">
        <v>0.69699999999999995</v>
      </c>
      <c r="RE47">
        <v>0.58899999999999997</v>
      </c>
      <c r="RF47">
        <v>0.57899999999999996</v>
      </c>
      <c r="RG47">
        <v>0.89700000000000002</v>
      </c>
      <c r="RH47">
        <v>0.503</v>
      </c>
      <c r="RI47">
        <v>0.42499999999999999</v>
      </c>
      <c r="RJ47">
        <v>0.58099999999999996</v>
      </c>
      <c r="RK47">
        <v>0.79700000000000004</v>
      </c>
      <c r="RL47">
        <v>0.60899999999999999</v>
      </c>
      <c r="RM47">
        <v>0.75700000000000001</v>
      </c>
      <c r="RN47">
        <v>0.9</v>
      </c>
      <c r="RP47" t="s">
        <v>119</v>
      </c>
      <c r="RQ47">
        <v>0.20599999999999999</v>
      </c>
      <c r="RR47">
        <v>0.13200000000000001</v>
      </c>
      <c r="RS47">
        <v>0.13400000000000001</v>
      </c>
      <c r="RT47">
        <v>0.25</v>
      </c>
      <c r="RU47">
        <v>0.27</v>
      </c>
      <c r="RV47">
        <v>0.22800000000000001</v>
      </c>
      <c r="RW47">
        <v>0.23599999999999999</v>
      </c>
      <c r="RX47">
        <v>0.16200000000000001</v>
      </c>
      <c r="RY47">
        <v>0.16900000000000001</v>
      </c>
      <c r="RZ47">
        <v>0.192</v>
      </c>
      <c r="SA47">
        <v>0.19800000000000001</v>
      </c>
      <c r="SB47">
        <v>0.19400000000000001</v>
      </c>
      <c r="SC47">
        <v>0.223</v>
      </c>
      <c r="SD47">
        <v>0.20599999999999999</v>
      </c>
      <c r="SE47">
        <v>0.24399999999999999</v>
      </c>
      <c r="SF47">
        <v>8.7999999999999995E-2</v>
      </c>
      <c r="SG47">
        <v>0.12</v>
      </c>
      <c r="SH47">
        <v>0.112</v>
      </c>
      <c r="SI47">
        <v>0.16</v>
      </c>
      <c r="SJ47">
        <v>0.14099999999999999</v>
      </c>
      <c r="SK47">
        <v>0.125</v>
      </c>
      <c r="SL47">
        <v>0.61499999999999999</v>
      </c>
      <c r="SM47">
        <v>0.57899999999999996</v>
      </c>
      <c r="SN47">
        <v>0.68200000000000005</v>
      </c>
      <c r="SO47">
        <v>0.20300000000000001</v>
      </c>
      <c r="SP47">
        <v>0.26</v>
      </c>
      <c r="SQ47">
        <v>0.30099999999999999</v>
      </c>
      <c r="SR47">
        <v>0.153</v>
      </c>
      <c r="SS47">
        <v>0.14199999999999999</v>
      </c>
      <c r="ST47">
        <v>0.17799999999999999</v>
      </c>
      <c r="SU47">
        <v>0.12</v>
      </c>
      <c r="SV47">
        <v>0.13</v>
      </c>
      <c r="SW47">
        <v>0.14499999999999999</v>
      </c>
      <c r="SX47">
        <v>0.56100000000000005</v>
      </c>
      <c r="SY47">
        <v>0.34100000000000003</v>
      </c>
      <c r="SZ47">
        <v>0.28499999999999998</v>
      </c>
      <c r="TA47">
        <v>0.252</v>
      </c>
      <c r="TB47">
        <v>0.123</v>
      </c>
      <c r="TC47">
        <v>0.19400000000000001</v>
      </c>
      <c r="TD47">
        <v>0.14699999999999999</v>
      </c>
      <c r="TE47">
        <v>0.13500000000000001</v>
      </c>
      <c r="TF47">
        <v>0.13900000000000001</v>
      </c>
      <c r="TG47">
        <v>0.21099999999999999</v>
      </c>
      <c r="TH47">
        <v>0.252</v>
      </c>
      <c r="TI47">
        <v>0.31</v>
      </c>
      <c r="TJ47">
        <v>0.19500000000000001</v>
      </c>
      <c r="TK47">
        <v>0.23200000000000001</v>
      </c>
      <c r="TL47">
        <v>0.20399999999999999</v>
      </c>
      <c r="TM47">
        <v>5.8000000000000003E-2</v>
      </c>
      <c r="TN47">
        <v>7.1999999999999995E-2</v>
      </c>
      <c r="TO47">
        <v>6.2E-2</v>
      </c>
      <c r="TP47">
        <v>0.254</v>
      </c>
      <c r="TQ47">
        <v>0.246</v>
      </c>
      <c r="TR47">
        <v>0.254</v>
      </c>
      <c r="TS47">
        <v>0.317</v>
      </c>
      <c r="TT47">
        <v>0.16200000000000001</v>
      </c>
      <c r="TU47">
        <v>0.19600000000000001</v>
      </c>
      <c r="TV47">
        <v>1.349</v>
      </c>
      <c r="TW47">
        <v>1.5820000000000001</v>
      </c>
      <c r="TX47">
        <v>1.8080000000000001</v>
      </c>
      <c r="TY47">
        <v>0.217</v>
      </c>
      <c r="TZ47">
        <v>0.216</v>
      </c>
      <c r="UA47">
        <v>0.20100000000000001</v>
      </c>
      <c r="UB47">
        <v>0.22600000000000001</v>
      </c>
      <c r="UC47">
        <v>0.26600000000000001</v>
      </c>
      <c r="UD47">
        <v>0.19</v>
      </c>
      <c r="UE47">
        <v>0.13</v>
      </c>
      <c r="UF47">
        <v>0.13200000000000001</v>
      </c>
      <c r="UG47">
        <v>0.126</v>
      </c>
      <c r="UH47">
        <v>0.216</v>
      </c>
      <c r="UI47">
        <v>0.20300000000000001</v>
      </c>
      <c r="UJ47">
        <v>0.219</v>
      </c>
      <c r="UK47">
        <v>0.214</v>
      </c>
      <c r="UL47">
        <v>0.16900000000000001</v>
      </c>
      <c r="UM47">
        <v>0.20399999999999999</v>
      </c>
      <c r="UN47">
        <v>0.29099999999999998</v>
      </c>
      <c r="UO47">
        <v>0.26700000000000002</v>
      </c>
      <c r="UP47">
        <v>0.20300000000000001</v>
      </c>
      <c r="UQ47">
        <v>0.312</v>
      </c>
      <c r="UR47">
        <v>0.188</v>
      </c>
      <c r="US47">
        <v>0.255</v>
      </c>
      <c r="UT47">
        <v>0.183</v>
      </c>
      <c r="UU47">
        <v>0.19400000000000001</v>
      </c>
      <c r="UV47">
        <v>0.2</v>
      </c>
      <c r="UW47">
        <v>0.218</v>
      </c>
      <c r="UX47">
        <v>0.24399999999999999</v>
      </c>
      <c r="UY47">
        <v>0.222</v>
      </c>
      <c r="UZ47">
        <v>0.22</v>
      </c>
      <c r="VA47">
        <v>0.28299999999999997</v>
      </c>
      <c r="VB47">
        <v>0.20399999999999999</v>
      </c>
      <c r="VC47">
        <v>0.187</v>
      </c>
      <c r="VD47">
        <v>0.22</v>
      </c>
      <c r="VE47">
        <v>0.26400000000000001</v>
      </c>
      <c r="VF47">
        <v>0.22600000000000001</v>
      </c>
      <c r="VG47">
        <v>0.25600000000000001</v>
      </c>
      <c r="VH47">
        <v>0.28299999999999997</v>
      </c>
    </row>
    <row r="48" spans="1:580" x14ac:dyDescent="0.25">
      <c r="A48" t="s">
        <v>110</v>
      </c>
      <c r="B48">
        <v>288.91000000000003</v>
      </c>
      <c r="C48">
        <v>96.921999999999997</v>
      </c>
      <c r="D48">
        <v>30</v>
      </c>
      <c r="E48" t="s">
        <v>110</v>
      </c>
      <c r="F48">
        <v>-15</v>
      </c>
      <c r="G48">
        <v>-24</v>
      </c>
      <c r="H48">
        <v>-11</v>
      </c>
      <c r="I48">
        <v>-1</v>
      </c>
      <c r="J48">
        <v>8.75</v>
      </c>
      <c r="K48">
        <v>0</v>
      </c>
      <c r="L48">
        <v>0</v>
      </c>
      <c r="N48" t="s">
        <v>691</v>
      </c>
      <c r="P48">
        <v>1</v>
      </c>
      <c r="Q48" t="s">
        <v>110</v>
      </c>
      <c r="R48">
        <v>8.7230000000000008</v>
      </c>
      <c r="S48">
        <v>902.38800000000003</v>
      </c>
      <c r="T48">
        <v>28.09</v>
      </c>
      <c r="U48">
        <v>26.31</v>
      </c>
      <c r="V48">
        <v>7935.8320000000003</v>
      </c>
      <c r="W48">
        <v>7561.4880000000003</v>
      </c>
      <c r="X48">
        <v>9212.7459999999992</v>
      </c>
      <c r="Y48">
        <v>8949.5</v>
      </c>
      <c r="Z48">
        <v>15483.12</v>
      </c>
      <c r="AA48">
        <v>13732.019</v>
      </c>
      <c r="AB48">
        <v>19310.186000000002</v>
      </c>
      <c r="AC48">
        <v>1432770.138</v>
      </c>
      <c r="AD48">
        <v>519103.82</v>
      </c>
      <c r="AE48">
        <v>23171071.77</v>
      </c>
      <c r="AF48">
        <v>82271601.785999998</v>
      </c>
      <c r="AG48">
        <v>87410.047999999995</v>
      </c>
      <c r="AH48">
        <v>2430325.2859999998</v>
      </c>
      <c r="AI48">
        <v>11619052.408</v>
      </c>
      <c r="AJ48">
        <v>39274853.919</v>
      </c>
      <c r="AK48">
        <v>15311376.022</v>
      </c>
      <c r="AL48">
        <v>13784953.555</v>
      </c>
      <c r="AM48">
        <v>3476837.1209999998</v>
      </c>
      <c r="AN48">
        <v>13436298.392000001</v>
      </c>
      <c r="AO48">
        <v>47414082.322999999</v>
      </c>
      <c r="AP48">
        <v>24278.648000000001</v>
      </c>
      <c r="AQ48">
        <v>1722.182</v>
      </c>
      <c r="AR48">
        <v>14519.692999999999</v>
      </c>
      <c r="AS48">
        <v>0</v>
      </c>
      <c r="AT48">
        <v>0</v>
      </c>
      <c r="AU48">
        <v>0</v>
      </c>
      <c r="AV48">
        <v>10727.762000000001</v>
      </c>
      <c r="AW48">
        <v>0</v>
      </c>
      <c r="AX48">
        <v>7777.3419999999996</v>
      </c>
      <c r="AY48">
        <v>0</v>
      </c>
      <c r="AZ48">
        <v>379.49200000000002</v>
      </c>
      <c r="BA48">
        <v>0</v>
      </c>
      <c r="BB48">
        <v>19273.013999999999</v>
      </c>
      <c r="BC48">
        <v>13833.741</v>
      </c>
      <c r="BD48">
        <v>44038.847999999998</v>
      </c>
      <c r="BE48">
        <v>0</v>
      </c>
      <c r="BF48">
        <v>8304.4</v>
      </c>
      <c r="BG48">
        <v>7560.6530000000002</v>
      </c>
      <c r="BH48">
        <v>6412.4740000000002</v>
      </c>
      <c r="BI48">
        <v>3897.1640000000002</v>
      </c>
      <c r="BJ48">
        <v>2459.654</v>
      </c>
      <c r="BK48">
        <v>15290.852000000001</v>
      </c>
      <c r="BL48">
        <v>34430.663</v>
      </c>
      <c r="BM48">
        <v>33865.883000000002</v>
      </c>
      <c r="BN48">
        <v>0</v>
      </c>
      <c r="BO48">
        <v>169.239</v>
      </c>
      <c r="BP48">
        <v>0</v>
      </c>
      <c r="BQ48">
        <v>0</v>
      </c>
      <c r="BR48">
        <v>0</v>
      </c>
      <c r="BS48">
        <v>0</v>
      </c>
      <c r="BT48">
        <v>84779.013000000006</v>
      </c>
      <c r="BU48">
        <v>117719.985</v>
      </c>
      <c r="BV48">
        <v>117440.826</v>
      </c>
      <c r="BW48">
        <v>26111.993999999999</v>
      </c>
      <c r="BX48">
        <v>734.64300000000003</v>
      </c>
      <c r="BY48">
        <v>3942.7429999999999</v>
      </c>
      <c r="BZ48">
        <v>50998.936000000002</v>
      </c>
      <c r="CA48">
        <v>9369.4599999999991</v>
      </c>
      <c r="CB48">
        <v>12914.097</v>
      </c>
      <c r="CC48">
        <v>3891.723</v>
      </c>
      <c r="CD48">
        <v>192.25200000000001</v>
      </c>
      <c r="CE48">
        <v>811.69</v>
      </c>
      <c r="CF48">
        <v>0</v>
      </c>
      <c r="CG48">
        <v>648.37900000000002</v>
      </c>
      <c r="CH48">
        <v>3861.982</v>
      </c>
      <c r="CI48">
        <v>0</v>
      </c>
      <c r="CJ48">
        <v>1572.5039999999999</v>
      </c>
      <c r="CK48">
        <v>0</v>
      </c>
      <c r="CL48">
        <v>1126.261</v>
      </c>
      <c r="CM48">
        <v>5824.3540000000003</v>
      </c>
      <c r="CN48">
        <v>0</v>
      </c>
      <c r="CO48">
        <v>18667.758999999998</v>
      </c>
      <c r="CP48">
        <v>2324.6550000000002</v>
      </c>
      <c r="CQ48">
        <v>9983.6589999999997</v>
      </c>
      <c r="CR48">
        <v>41904.798000000003</v>
      </c>
      <c r="CS48">
        <v>402.32900000000001</v>
      </c>
      <c r="CT48">
        <v>4943.9459999999999</v>
      </c>
      <c r="CU48">
        <v>0</v>
      </c>
      <c r="CV48">
        <v>2825.4580000000001</v>
      </c>
      <c r="CW48">
        <v>0</v>
      </c>
      <c r="CX48">
        <v>39085.688999999998</v>
      </c>
      <c r="CY48">
        <v>57907.463000000003</v>
      </c>
      <c r="CZ48">
        <v>50002.125999999997</v>
      </c>
      <c r="DA48">
        <v>42278.197999999997</v>
      </c>
      <c r="DB48">
        <v>38202.249000000003</v>
      </c>
      <c r="DC48">
        <v>17238.085999999999</v>
      </c>
      <c r="DD48">
        <v>0</v>
      </c>
      <c r="DE48">
        <v>327.16300000000001</v>
      </c>
      <c r="DF48">
        <v>5004.9049999999997</v>
      </c>
      <c r="DG48">
        <v>3342.7579999999998</v>
      </c>
      <c r="DH48">
        <v>1476.33</v>
      </c>
      <c r="DI48">
        <v>6484.348</v>
      </c>
      <c r="DJ48">
        <v>0</v>
      </c>
      <c r="DK48">
        <v>0</v>
      </c>
      <c r="DL48">
        <v>0</v>
      </c>
      <c r="DM48">
        <v>13247.21</v>
      </c>
      <c r="DN48">
        <v>13504.662</v>
      </c>
      <c r="DO48">
        <v>15468.592000000001</v>
      </c>
      <c r="DP48">
        <v>31570.95</v>
      </c>
      <c r="DQ48">
        <v>4391.88</v>
      </c>
      <c r="DR48">
        <v>3650.0949999999998</v>
      </c>
      <c r="DS48">
        <v>0</v>
      </c>
      <c r="DT48">
        <v>0</v>
      </c>
      <c r="DU48">
        <v>0</v>
      </c>
      <c r="DV48">
        <v>275.06799999999998</v>
      </c>
      <c r="DW48">
        <v>0</v>
      </c>
      <c r="DX48">
        <v>224817.95699999999</v>
      </c>
      <c r="DY48">
        <v>239085.68599999999</v>
      </c>
      <c r="DZ48">
        <v>180243.56</v>
      </c>
      <c r="EA48">
        <v>9419.0429999999997</v>
      </c>
      <c r="EB48">
        <v>3101.5630000000001</v>
      </c>
      <c r="EC48">
        <v>7970.5320000000002</v>
      </c>
      <c r="ED48">
        <v>12224.295</v>
      </c>
      <c r="EE48">
        <v>50829.404000000002</v>
      </c>
      <c r="EF48">
        <v>27904.383000000002</v>
      </c>
      <c r="EG48">
        <v>25764.008999999998</v>
      </c>
      <c r="EI48" t="s">
        <v>110</v>
      </c>
      <c r="EJ48">
        <v>8.7230000000000008</v>
      </c>
      <c r="EK48">
        <v>6037.5230000000001</v>
      </c>
      <c r="EL48">
        <v>10203.418</v>
      </c>
      <c r="EM48">
        <v>18219.322</v>
      </c>
      <c r="EN48">
        <v>3697.9769999999999</v>
      </c>
      <c r="EO48">
        <v>3128.8870000000002</v>
      </c>
      <c r="EP48">
        <v>3802.8209999999999</v>
      </c>
      <c r="EQ48">
        <v>5657.55</v>
      </c>
      <c r="ER48">
        <v>2081.9609999999998</v>
      </c>
      <c r="ES48">
        <v>2557.3009999999999</v>
      </c>
      <c r="ET48">
        <v>2996.4259999999999</v>
      </c>
      <c r="EU48">
        <v>52422.493000000002</v>
      </c>
      <c r="EV48">
        <v>22497.626</v>
      </c>
      <c r="EW48">
        <v>646729.95600000001</v>
      </c>
      <c r="EX48">
        <v>1891428.2679999999</v>
      </c>
      <c r="EY48">
        <v>4389.0730000000003</v>
      </c>
      <c r="EZ48">
        <v>117704.712</v>
      </c>
      <c r="FA48">
        <v>429026.011</v>
      </c>
      <c r="FB48">
        <v>825750.38</v>
      </c>
      <c r="FC48">
        <v>219281.37100000001</v>
      </c>
      <c r="FD48">
        <v>381304.64799999999</v>
      </c>
      <c r="FE48">
        <v>96528.808999999994</v>
      </c>
      <c r="FF48">
        <v>297102.35100000002</v>
      </c>
      <c r="FG48">
        <v>659203.48</v>
      </c>
      <c r="FH48">
        <v>8865.4030000000002</v>
      </c>
      <c r="FI48">
        <v>66652.626999999993</v>
      </c>
      <c r="FJ48">
        <v>48814.913999999997</v>
      </c>
      <c r="FK48">
        <v>501499.86499999999</v>
      </c>
      <c r="FL48">
        <v>294460.56199999998</v>
      </c>
      <c r="FM48">
        <v>547559.68999999994</v>
      </c>
      <c r="FN48">
        <v>24454.146000000001</v>
      </c>
      <c r="FO48">
        <v>154351.22</v>
      </c>
      <c r="FP48">
        <v>27333.342000000001</v>
      </c>
      <c r="FQ48">
        <v>53074.599000000002</v>
      </c>
      <c r="FR48">
        <v>66951.570999999996</v>
      </c>
      <c r="FS48">
        <v>74435.395999999993</v>
      </c>
      <c r="FT48">
        <v>34256.94</v>
      </c>
      <c r="FU48">
        <v>48480.495999999999</v>
      </c>
      <c r="FV48">
        <v>31424.269</v>
      </c>
      <c r="FW48">
        <v>51107.09</v>
      </c>
      <c r="FX48">
        <v>9740.7960000000003</v>
      </c>
      <c r="FY48">
        <v>9972.5280000000002</v>
      </c>
      <c r="FZ48">
        <v>12810.864</v>
      </c>
      <c r="GA48">
        <v>7688.634</v>
      </c>
      <c r="GB48">
        <v>8207.6479999999992</v>
      </c>
      <c r="GC48">
        <v>58737.133999999998</v>
      </c>
      <c r="GD48">
        <v>26240.755000000001</v>
      </c>
      <c r="GE48">
        <v>19343.050999999999</v>
      </c>
      <c r="GF48">
        <v>128346.75900000001</v>
      </c>
      <c r="GG48">
        <v>69028.001000000004</v>
      </c>
      <c r="GH48">
        <v>75988.489000000001</v>
      </c>
      <c r="GI48">
        <v>189157.89300000001</v>
      </c>
      <c r="GJ48">
        <v>229679.58499999999</v>
      </c>
      <c r="GK48">
        <v>87645.857000000004</v>
      </c>
      <c r="GL48">
        <v>25801.502</v>
      </c>
      <c r="GM48">
        <v>25764.929</v>
      </c>
      <c r="GN48">
        <v>15517.946</v>
      </c>
      <c r="GO48">
        <v>9862.2639999999992</v>
      </c>
      <c r="GP48">
        <v>31550.87</v>
      </c>
      <c r="GQ48">
        <v>22801.550999999999</v>
      </c>
      <c r="GR48">
        <v>8284.2900000000009</v>
      </c>
      <c r="GS48">
        <v>39370.750999999997</v>
      </c>
      <c r="GT48">
        <v>33293.743999999999</v>
      </c>
      <c r="GU48">
        <v>6963.9380000000001</v>
      </c>
      <c r="GV48">
        <v>15404.897000000001</v>
      </c>
      <c r="GW48">
        <v>13754.376</v>
      </c>
      <c r="GX48">
        <v>130358.18399999999</v>
      </c>
      <c r="GY48">
        <v>124659.05899999999</v>
      </c>
      <c r="GZ48">
        <v>74456.902000000002</v>
      </c>
      <c r="HA48">
        <v>111390.48699999999</v>
      </c>
      <c r="HB48">
        <v>82151.566999999995</v>
      </c>
      <c r="HC48">
        <v>127964.861</v>
      </c>
      <c r="HD48">
        <v>33802.404000000002</v>
      </c>
      <c r="HE48">
        <v>33683.042999999998</v>
      </c>
      <c r="HF48">
        <v>104792.32399999999</v>
      </c>
      <c r="HG48">
        <v>5397.3159999999998</v>
      </c>
      <c r="HH48">
        <v>22467.692999999999</v>
      </c>
      <c r="HI48">
        <v>9429.44</v>
      </c>
      <c r="HJ48">
        <v>20073.909</v>
      </c>
      <c r="HK48">
        <v>67775.134000000005</v>
      </c>
      <c r="HL48">
        <v>33560.648999999998</v>
      </c>
      <c r="HM48">
        <v>528342.12199999997</v>
      </c>
      <c r="HN48">
        <v>391310.26</v>
      </c>
      <c r="HO48">
        <v>175140.53099999999</v>
      </c>
      <c r="HP48">
        <v>25843.962</v>
      </c>
      <c r="HQ48">
        <v>25368.010999999999</v>
      </c>
      <c r="HR48">
        <v>35315.595999999998</v>
      </c>
      <c r="HS48">
        <v>15548.154</v>
      </c>
      <c r="HT48">
        <v>13381.141</v>
      </c>
      <c r="HU48">
        <v>11064.986000000001</v>
      </c>
      <c r="HV48">
        <v>110579.041</v>
      </c>
      <c r="HW48">
        <v>48103.432000000001</v>
      </c>
      <c r="HX48">
        <v>19718.109</v>
      </c>
      <c r="HY48">
        <v>13936.767</v>
      </c>
      <c r="HZ48">
        <v>26586.839</v>
      </c>
      <c r="IA48">
        <v>6854.259</v>
      </c>
      <c r="IB48">
        <v>1255712.4110000001</v>
      </c>
      <c r="IC48">
        <v>1414515.2050000001</v>
      </c>
      <c r="ID48">
        <v>1381647.7309999999</v>
      </c>
      <c r="IE48">
        <v>17668.964</v>
      </c>
      <c r="IF48">
        <v>16315.037</v>
      </c>
      <c r="IG48">
        <v>11397.029</v>
      </c>
      <c r="IH48">
        <v>4779.2179999999998</v>
      </c>
      <c r="II48">
        <v>20303.314999999999</v>
      </c>
      <c r="IJ48">
        <v>24266.06</v>
      </c>
      <c r="IK48">
        <v>164866.54300000001</v>
      </c>
      <c r="IL48">
        <v>250375.288</v>
      </c>
      <c r="IM48">
        <v>314260.255</v>
      </c>
      <c r="IN48">
        <v>369293.81900000002</v>
      </c>
      <c r="IO48">
        <v>382913.54399999999</v>
      </c>
      <c r="IP48">
        <v>37622.847999999998</v>
      </c>
      <c r="IQ48">
        <v>35256.235999999997</v>
      </c>
      <c r="IR48">
        <v>31048.012999999999</v>
      </c>
      <c r="IS48">
        <v>18086.879000000001</v>
      </c>
      <c r="IT48">
        <v>15992.040999999999</v>
      </c>
      <c r="IU48">
        <v>11485.821</v>
      </c>
      <c r="IV48">
        <v>14052.550999999999</v>
      </c>
      <c r="IW48">
        <v>44072.955000000002</v>
      </c>
      <c r="IX48">
        <v>34135.436000000002</v>
      </c>
      <c r="IY48">
        <v>28259.465</v>
      </c>
      <c r="JB48" t="s">
        <v>110</v>
      </c>
      <c r="JC48" s="3">
        <f t="shared" si="122"/>
        <v>6.6906064796960951</v>
      </c>
      <c r="JD48" s="3">
        <f t="shared" si="124"/>
        <v>363.24022783908862</v>
      </c>
      <c r="JE48" s="3">
        <f t="shared" si="125"/>
        <v>692.48658304827063</v>
      </c>
      <c r="JF48" s="3">
        <f t="shared" si="126"/>
        <v>0.46598478899250889</v>
      </c>
      <c r="JG48" s="3">
        <f t="shared" si="127"/>
        <v>0.41379249692653086</v>
      </c>
      <c r="JH48" s="3">
        <f t="shared" si="128"/>
        <v>0.41277823137639963</v>
      </c>
      <c r="JI48" s="3">
        <f t="shared" si="129"/>
        <v>0.63216380803396843</v>
      </c>
      <c r="JJ48" s="3">
        <f t="shared" si="130"/>
        <v>0.13446650287538944</v>
      </c>
      <c r="JK48" s="3">
        <f t="shared" si="131"/>
        <v>0.18622906070840711</v>
      </c>
      <c r="JL48" s="3">
        <f t="shared" si="132"/>
        <v>0.15517333701498265</v>
      </c>
      <c r="JM48" s="3">
        <f t="shared" si="133"/>
        <v>3.6588208819857471E-2</v>
      </c>
      <c r="JN48" s="3">
        <f t="shared" si="134"/>
        <v>4.3339357433355048E-2</v>
      </c>
      <c r="JO48" s="3">
        <f t="shared" si="135"/>
        <v>2.7911093730128306E-2</v>
      </c>
      <c r="JP48" s="3">
        <f t="shared" si="136"/>
        <v>2.2990050356863974E-2</v>
      </c>
      <c r="JQ48" s="3">
        <f t="shared" si="137"/>
        <v>5.0212453835970901E-2</v>
      </c>
      <c r="JR48" s="3">
        <f t="shared" si="138"/>
        <v>4.8431669899516493E-2</v>
      </c>
      <c r="JS48" s="3">
        <f t="shared" si="139"/>
        <v>3.692435458029307E-2</v>
      </c>
      <c r="JT48" s="3">
        <f t="shared" si="140"/>
        <v>2.1024912828524277E-2</v>
      </c>
      <c r="JU48" s="3">
        <f t="shared" si="141"/>
        <v>1.4321467298884682E-2</v>
      </c>
      <c r="JV48" s="3">
        <f t="shared" si="142"/>
        <v>2.7660930918530034E-2</v>
      </c>
      <c r="JW48" s="3">
        <f t="shared" si="143"/>
        <v>2.7763396915250548E-2</v>
      </c>
      <c r="JX48" s="3">
        <f t="shared" si="144"/>
        <v>2.2111919691876994E-2</v>
      </c>
      <c r="JY48" s="3">
        <f t="shared" si="145"/>
        <v>1.3903115861428965E-2</v>
      </c>
      <c r="JZ48" s="3">
        <f t="shared" si="146"/>
        <v>0.36515225230004572</v>
      </c>
      <c r="KA48" s="3">
        <f t="shared" si="147"/>
        <v>38.702429243831368</v>
      </c>
      <c r="KB48" s="3">
        <f t="shared" si="148"/>
        <v>3.3619797608668449</v>
      </c>
      <c r="KC48" s="3" t="e">
        <f t="shared" si="149"/>
        <v>#DIV/0!</v>
      </c>
      <c r="KD48" s="3" t="e">
        <f t="shared" si="150"/>
        <v>#DIV/0!</v>
      </c>
      <c r="KE48" s="3" t="e">
        <f t="shared" si="151"/>
        <v>#DIV/0!</v>
      </c>
      <c r="KF48" s="3">
        <f t="shared" si="152"/>
        <v>2.2795198103761063</v>
      </c>
      <c r="KG48" s="3" t="e">
        <f t="shared" si="153"/>
        <v>#DIV/0!</v>
      </c>
      <c r="KH48" s="3">
        <f t="shared" si="154"/>
        <v>3.5144837400746942</v>
      </c>
      <c r="KI48" s="3" t="e">
        <f t="shared" si="155"/>
        <v>#DIV/0!</v>
      </c>
      <c r="KJ48" s="3">
        <f t="shared" si="156"/>
        <v>176.42419603048285</v>
      </c>
      <c r="KK48" s="3" t="e">
        <f t="shared" si="157"/>
        <v>#DIV/0!</v>
      </c>
      <c r="KL48" s="3">
        <f t="shared" si="158"/>
        <v>1.7774562919945995</v>
      </c>
      <c r="KM48" s="3">
        <f t="shared" si="159"/>
        <v>3.5045108911609666</v>
      </c>
      <c r="KN48" s="3">
        <f t="shared" si="160"/>
        <v>0.7135579250392744</v>
      </c>
      <c r="KO48" s="3" t="e">
        <f t="shared" si="161"/>
        <v>#DIV/0!</v>
      </c>
      <c r="KP48" s="3">
        <f t="shared" si="162"/>
        <v>1.1729680651221039</v>
      </c>
      <c r="KQ48" s="3">
        <f t="shared" si="163"/>
        <v>1.3190035305151553</v>
      </c>
      <c r="KR48" s="3">
        <f t="shared" si="164"/>
        <v>1.9978036558120935</v>
      </c>
      <c r="KS48" s="3">
        <f t="shared" si="165"/>
        <v>1.9728792527078665</v>
      </c>
      <c r="KT48" s="3">
        <f t="shared" si="166"/>
        <v>3.3369116143977973</v>
      </c>
      <c r="KU48" s="3">
        <f t="shared" si="167"/>
        <v>3.8413251269451822</v>
      </c>
      <c r="KV48" s="3">
        <f t="shared" si="168"/>
        <v>0.76213330542022961</v>
      </c>
      <c r="KW48" s="3">
        <f t="shared" si="169"/>
        <v>0.5711662973618612</v>
      </c>
      <c r="KX48" s="3" t="e">
        <f t="shared" si="170"/>
        <v>#DIV/0!</v>
      </c>
      <c r="KY48" s="3">
        <f t="shared" si="171"/>
        <v>407.8728957273442</v>
      </c>
      <c r="KZ48" s="3" t="e">
        <f t="shared" si="172"/>
        <v>#DIV/0!</v>
      </c>
      <c r="LA48" s="3" t="e">
        <f t="shared" si="173"/>
        <v>#DIV/0!</v>
      </c>
      <c r="LB48" s="3" t="e">
        <f t="shared" si="174"/>
        <v>#DIV/0!</v>
      </c>
      <c r="LC48" s="3" t="e">
        <f t="shared" si="175"/>
        <v>#DIV/0!</v>
      </c>
      <c r="LD48" s="3">
        <f t="shared" si="176"/>
        <v>0.30433831542719186</v>
      </c>
      <c r="LE48" s="3">
        <f t="shared" si="177"/>
        <v>0.2188662273444904</v>
      </c>
      <c r="LF48" s="3">
        <f t="shared" si="178"/>
        <v>0.13213416942418305</v>
      </c>
      <c r="LG48" s="3">
        <f t="shared" si="179"/>
        <v>0.37769095688364512</v>
      </c>
      <c r="LH48" s="3">
        <f t="shared" si="180"/>
        <v>42.947213816779033</v>
      </c>
      <c r="LI48" s="3">
        <f t="shared" si="181"/>
        <v>5.7831694837832446</v>
      </c>
      <c r="LJ48" s="3">
        <f t="shared" si="182"/>
        <v>0.162440447777185</v>
      </c>
      <c r="LK48" s="3">
        <f t="shared" si="183"/>
        <v>4.2020298928646902</v>
      </c>
      <c r="LL48" s="3">
        <f t="shared" si="184"/>
        <v>2.5780930714706574</v>
      </c>
      <c r="LM48" s="3">
        <f t="shared" si="185"/>
        <v>1.7894228340506249</v>
      </c>
      <c r="LN48" s="3">
        <f t="shared" si="186"/>
        <v>80.128669662734325</v>
      </c>
      <c r="LO48" s="3">
        <f t="shared" si="123"/>
        <v>16.94535598565955</v>
      </c>
      <c r="LP48" s="3" t="e">
        <f t="shared" si="202"/>
        <v>#DIV/0!</v>
      </c>
      <c r="LQ48" s="3">
        <f t="shared" si="203"/>
        <v>192.26264114044409</v>
      </c>
      <c r="LR48" s="3">
        <f t="shared" si="204"/>
        <v>19.279453399834594</v>
      </c>
      <c r="LS48" s="3" t="e">
        <f t="shared" si="205"/>
        <v>#DIV/0!</v>
      </c>
      <c r="LT48" s="3">
        <f t="shared" si="206"/>
        <v>52.242517030163356</v>
      </c>
      <c r="LU48" s="3" t="e">
        <f t="shared" si="207"/>
        <v>#DIV/0!</v>
      </c>
      <c r="LV48" s="3">
        <f t="shared" si="208"/>
        <v>30.012940162182659</v>
      </c>
      <c r="LW48" s="3">
        <f t="shared" si="209"/>
        <v>5.7831380098119034</v>
      </c>
      <c r="LX48" s="3" t="e">
        <f t="shared" si="210"/>
        <v>#DIV/0!</v>
      </c>
      <c r="LY48" s="3">
        <f t="shared" si="211"/>
        <v>0.28912500959542065</v>
      </c>
      <c r="LZ48" s="3">
        <f t="shared" si="212"/>
        <v>9.6649580260296677</v>
      </c>
      <c r="MA48" s="3">
        <f t="shared" si="213"/>
        <v>0.94448738683883338</v>
      </c>
      <c r="MB48" s="3">
        <f t="shared" si="214"/>
        <v>0.47903605214849143</v>
      </c>
      <c r="MC48" s="3">
        <f t="shared" si="215"/>
        <v>168.45699415155261</v>
      </c>
      <c r="MD48" s="3">
        <f t="shared" si="216"/>
        <v>6.7882313034972466</v>
      </c>
      <c r="ME48" s="3" t="e">
        <f t="shared" si="217"/>
        <v>#DIV/0!</v>
      </c>
      <c r="MF48" s="3">
        <f t="shared" si="218"/>
        <v>138.49445293471004</v>
      </c>
      <c r="MG48" s="3" t="e">
        <f t="shared" si="219"/>
        <v>#DIV/0!</v>
      </c>
      <c r="MH48" s="3">
        <f t="shared" si="220"/>
        <v>0.66121290582852466</v>
      </c>
      <c r="MI48" s="3">
        <f t="shared" si="221"/>
        <v>0.43807843904334054</v>
      </c>
      <c r="MJ48" s="3">
        <f t="shared" si="222"/>
        <v>0.70628188889408428</v>
      </c>
      <c r="MK48" s="3">
        <f t="shared" si="223"/>
        <v>0.36775820010114912</v>
      </c>
      <c r="ML48" s="3">
        <f t="shared" si="224"/>
        <v>0.35027102723716602</v>
      </c>
      <c r="MM48" s="3">
        <f t="shared" si="225"/>
        <v>0.64189179703593546</v>
      </c>
      <c r="MN48" s="3" t="e">
        <f t="shared" si="226"/>
        <v>#DIV/0!</v>
      </c>
      <c r="MO48" s="3">
        <f t="shared" si="227"/>
        <v>147.03200545293936</v>
      </c>
      <c r="MP48" s="3">
        <f t="shared" si="228"/>
        <v>3.9397568984825888</v>
      </c>
      <c r="MQ48" s="3">
        <f t="shared" si="229"/>
        <v>4.1692419852110145</v>
      </c>
      <c r="MR48" s="3">
        <f t="shared" si="230"/>
        <v>18.008737206451134</v>
      </c>
      <c r="MS48" s="3">
        <f t="shared" si="231"/>
        <v>1.0570467531970833</v>
      </c>
      <c r="MT48" s="3" t="e">
        <f t="shared" si="232"/>
        <v>#DIV/0!</v>
      </c>
      <c r="MU48" s="3" t="e">
        <f t="shared" si="233"/>
        <v>#DIV/0!</v>
      </c>
      <c r="MV48" s="3" t="e">
        <f t="shared" si="234"/>
        <v>#DIV/0!</v>
      </c>
      <c r="MW48" s="3">
        <f t="shared" si="235"/>
        <v>1.3337875673443691</v>
      </c>
      <c r="MX48" s="3">
        <f t="shared" si="236"/>
        <v>1.2081040606569791</v>
      </c>
      <c r="MY48" s="3">
        <f t="shared" si="237"/>
        <v>0.7367851579510275</v>
      </c>
      <c r="MZ48" s="3">
        <f t="shared" si="238"/>
        <v>0.15138024037920936</v>
      </c>
      <c r="NA48" s="3">
        <f t="shared" si="239"/>
        <v>4.6229211636019194</v>
      </c>
      <c r="NB48" s="3">
        <f t="shared" si="240"/>
        <v>6.6480625846724548</v>
      </c>
      <c r="NC48" s="3" t="e">
        <f t="shared" si="187"/>
        <v>#DIV/0!</v>
      </c>
      <c r="ND48" s="3" t="e">
        <f t="shared" si="188"/>
        <v>#DIV/0!</v>
      </c>
      <c r="NE48" s="3" t="e">
        <f t="shared" si="189"/>
        <v>#DIV/0!</v>
      </c>
      <c r="NF48" s="3">
        <f t="shared" si="190"/>
        <v>1342.5546373987524</v>
      </c>
      <c r="NG48" s="3" t="e">
        <f t="shared" si="191"/>
        <v>#DIV/0!</v>
      </c>
      <c r="NH48" s="3">
        <f t="shared" si="192"/>
        <v>0.1673480557427181</v>
      </c>
      <c r="NI48" s="3">
        <f t="shared" si="193"/>
        <v>0.14746276362190916</v>
      </c>
      <c r="NJ48" s="3">
        <f t="shared" si="194"/>
        <v>0.17225587976624518</v>
      </c>
      <c r="NK48" s="3">
        <f t="shared" si="195"/>
        <v>1.9202459315665086</v>
      </c>
      <c r="NL48" s="3">
        <f t="shared" si="196"/>
        <v>5.1561232191640149</v>
      </c>
      <c r="NM48" s="3">
        <f t="shared" si="197"/>
        <v>1.4410356799270112</v>
      </c>
      <c r="NN48" s="3">
        <f t="shared" si="198"/>
        <v>1.1495592179344494</v>
      </c>
      <c r="NO48" s="3">
        <f t="shared" si="199"/>
        <v>0.86707597437105499</v>
      </c>
      <c r="NP48" s="3">
        <f t="shared" si="200"/>
        <v>1.2233001532411594</v>
      </c>
      <c r="NQ48" s="3">
        <f t="shared" si="201"/>
        <v>1.096858217989289</v>
      </c>
      <c r="NT48" t="s">
        <v>110</v>
      </c>
      <c r="NU48">
        <v>1.6E-2</v>
      </c>
      <c r="NV48">
        <v>0.93200000000000005</v>
      </c>
      <c r="NW48">
        <v>1E-3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1E-3</v>
      </c>
      <c r="PB48">
        <v>1E-3</v>
      </c>
      <c r="PC48">
        <v>1E-3</v>
      </c>
      <c r="PD48">
        <v>1E-3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2E-3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1E-3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1E-3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2E-3</v>
      </c>
      <c r="RF48">
        <v>2E-3</v>
      </c>
      <c r="RG48">
        <v>3.0000000000000001E-3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P48" t="s">
        <v>110</v>
      </c>
      <c r="RQ48">
        <v>7.0000000000000001E-3</v>
      </c>
      <c r="RR48">
        <v>7.0000000000000001E-3</v>
      </c>
      <c r="RS48">
        <v>7.0000000000000001E-3</v>
      </c>
      <c r="RT48">
        <v>7.0000000000000001E-3</v>
      </c>
      <c r="RU48">
        <v>7.0000000000000001E-3</v>
      </c>
      <c r="RV48">
        <v>7.0000000000000001E-3</v>
      </c>
      <c r="RW48">
        <v>7.0000000000000001E-3</v>
      </c>
      <c r="RX48">
        <v>7.0000000000000001E-3</v>
      </c>
      <c r="RY48">
        <v>7.0000000000000001E-3</v>
      </c>
      <c r="RZ48">
        <v>7.0000000000000001E-3</v>
      </c>
      <c r="SA48">
        <v>7.0000000000000001E-3</v>
      </c>
      <c r="SB48">
        <v>7.0000000000000001E-3</v>
      </c>
      <c r="SC48">
        <v>6.0000000000000001E-3</v>
      </c>
      <c r="SD48">
        <v>7.0000000000000001E-3</v>
      </c>
      <c r="SE48">
        <v>7.0000000000000001E-3</v>
      </c>
      <c r="SF48">
        <v>7.0000000000000001E-3</v>
      </c>
      <c r="SG48">
        <v>7.0000000000000001E-3</v>
      </c>
      <c r="SH48">
        <v>7.0000000000000001E-3</v>
      </c>
      <c r="SI48">
        <v>7.0000000000000001E-3</v>
      </c>
      <c r="SJ48">
        <v>7.0000000000000001E-3</v>
      </c>
      <c r="SK48">
        <v>7.0000000000000001E-3</v>
      </c>
      <c r="SL48">
        <v>7.0000000000000001E-3</v>
      </c>
      <c r="SM48">
        <v>6.0000000000000001E-3</v>
      </c>
      <c r="SN48">
        <v>6.0000000000000001E-3</v>
      </c>
      <c r="SO48">
        <v>7.0000000000000001E-3</v>
      </c>
      <c r="SP48">
        <v>7.0000000000000001E-3</v>
      </c>
      <c r="SQ48">
        <v>7.0000000000000001E-3</v>
      </c>
      <c r="SR48">
        <v>7.0000000000000001E-3</v>
      </c>
      <c r="SS48">
        <v>7.0000000000000001E-3</v>
      </c>
      <c r="ST48">
        <v>7.0000000000000001E-3</v>
      </c>
      <c r="SU48">
        <v>7.0000000000000001E-3</v>
      </c>
      <c r="SV48">
        <v>7.0000000000000001E-3</v>
      </c>
      <c r="SW48">
        <v>7.0000000000000001E-3</v>
      </c>
      <c r="SX48">
        <v>7.0000000000000001E-3</v>
      </c>
      <c r="SY48">
        <v>7.0000000000000001E-3</v>
      </c>
      <c r="SZ48">
        <v>7.0000000000000001E-3</v>
      </c>
      <c r="TA48">
        <v>7.0000000000000001E-3</v>
      </c>
      <c r="TB48">
        <v>7.0000000000000001E-3</v>
      </c>
      <c r="TC48">
        <v>7.0000000000000001E-3</v>
      </c>
      <c r="TD48">
        <v>7.0000000000000001E-3</v>
      </c>
      <c r="TE48">
        <v>7.0000000000000001E-3</v>
      </c>
      <c r="TF48">
        <v>7.0000000000000001E-3</v>
      </c>
      <c r="TG48">
        <v>7.0000000000000001E-3</v>
      </c>
      <c r="TH48">
        <v>7.0000000000000001E-3</v>
      </c>
      <c r="TI48">
        <v>7.0000000000000001E-3</v>
      </c>
      <c r="TJ48">
        <v>7.0000000000000001E-3</v>
      </c>
      <c r="TK48">
        <v>7.0000000000000001E-3</v>
      </c>
      <c r="TL48">
        <v>7.0000000000000001E-3</v>
      </c>
      <c r="TM48">
        <v>7.0000000000000001E-3</v>
      </c>
      <c r="TN48">
        <v>7.0000000000000001E-3</v>
      </c>
      <c r="TO48">
        <v>7.0000000000000001E-3</v>
      </c>
      <c r="TP48">
        <v>6.0000000000000001E-3</v>
      </c>
      <c r="TQ48">
        <v>7.0000000000000001E-3</v>
      </c>
      <c r="TR48">
        <v>7.0000000000000001E-3</v>
      </c>
      <c r="TS48">
        <v>7.0000000000000001E-3</v>
      </c>
      <c r="TT48">
        <v>7.0000000000000001E-3</v>
      </c>
      <c r="TU48">
        <v>7.0000000000000001E-3</v>
      </c>
      <c r="TV48">
        <v>7.0000000000000001E-3</v>
      </c>
      <c r="TW48">
        <v>7.0000000000000001E-3</v>
      </c>
      <c r="TX48">
        <v>7.0000000000000001E-3</v>
      </c>
      <c r="TY48">
        <v>7.0000000000000001E-3</v>
      </c>
      <c r="TZ48">
        <v>7.0000000000000001E-3</v>
      </c>
      <c r="UA48">
        <v>6.0000000000000001E-3</v>
      </c>
      <c r="UB48">
        <v>6.0000000000000001E-3</v>
      </c>
      <c r="UC48">
        <v>6.0000000000000001E-3</v>
      </c>
      <c r="UD48">
        <v>7.0000000000000001E-3</v>
      </c>
      <c r="UE48">
        <v>7.0000000000000001E-3</v>
      </c>
      <c r="UF48">
        <v>7.0000000000000001E-3</v>
      </c>
      <c r="UG48">
        <v>7.0000000000000001E-3</v>
      </c>
      <c r="UH48">
        <v>7.0000000000000001E-3</v>
      </c>
      <c r="UI48">
        <v>7.0000000000000001E-3</v>
      </c>
      <c r="UJ48">
        <v>7.0000000000000001E-3</v>
      </c>
      <c r="UK48">
        <v>7.0000000000000001E-3</v>
      </c>
      <c r="UL48">
        <v>7.0000000000000001E-3</v>
      </c>
      <c r="UM48">
        <v>7.0000000000000001E-3</v>
      </c>
      <c r="UN48">
        <v>7.0000000000000001E-3</v>
      </c>
      <c r="UO48">
        <v>7.0000000000000001E-3</v>
      </c>
      <c r="UP48">
        <v>7.0000000000000001E-3</v>
      </c>
      <c r="UQ48">
        <v>7.0000000000000001E-3</v>
      </c>
      <c r="UR48">
        <v>7.0000000000000001E-3</v>
      </c>
      <c r="US48">
        <v>7.0000000000000001E-3</v>
      </c>
      <c r="UT48">
        <v>7.0000000000000001E-3</v>
      </c>
      <c r="UU48">
        <v>7.0000000000000001E-3</v>
      </c>
      <c r="UV48">
        <v>7.0000000000000001E-3</v>
      </c>
      <c r="UW48">
        <v>7.0000000000000001E-3</v>
      </c>
      <c r="UX48">
        <v>7.0000000000000001E-3</v>
      </c>
      <c r="UY48">
        <v>7.0000000000000001E-3</v>
      </c>
      <c r="UZ48">
        <v>7.0000000000000001E-3</v>
      </c>
      <c r="VA48">
        <v>8.0000000000000002E-3</v>
      </c>
      <c r="VB48">
        <v>7.0000000000000001E-3</v>
      </c>
      <c r="VC48">
        <v>7.0000000000000001E-3</v>
      </c>
      <c r="VD48">
        <v>7.0000000000000001E-3</v>
      </c>
      <c r="VE48">
        <v>7.0000000000000001E-3</v>
      </c>
      <c r="VF48">
        <v>6.0000000000000001E-3</v>
      </c>
      <c r="VG48">
        <v>6.0000000000000001E-3</v>
      </c>
      <c r="VH48">
        <v>6.0000000000000001E-3</v>
      </c>
    </row>
    <row r="49" spans="1:580" x14ac:dyDescent="0.25">
      <c r="A49" t="s">
        <v>111</v>
      </c>
      <c r="B49">
        <v>865.95299999999997</v>
      </c>
      <c r="C49">
        <v>765.1</v>
      </c>
      <c r="D49">
        <v>30</v>
      </c>
      <c r="E49" t="s">
        <v>178</v>
      </c>
      <c r="F49">
        <v>-30</v>
      </c>
      <c r="G49">
        <v>-18</v>
      </c>
      <c r="H49">
        <v>-9</v>
      </c>
      <c r="I49">
        <v>-1</v>
      </c>
      <c r="J49">
        <v>17.25</v>
      </c>
      <c r="K49">
        <v>0</v>
      </c>
      <c r="L49">
        <v>0</v>
      </c>
      <c r="N49" t="s">
        <v>687</v>
      </c>
      <c r="P49">
        <v>1</v>
      </c>
      <c r="Q49" t="s">
        <v>111</v>
      </c>
      <c r="R49">
        <v>17.291</v>
      </c>
      <c r="S49">
        <v>18577.883000000002</v>
      </c>
      <c r="T49">
        <v>1984.941</v>
      </c>
      <c r="U49">
        <v>2952.5549999999998</v>
      </c>
      <c r="V49">
        <v>40385.720999999998</v>
      </c>
      <c r="W49">
        <v>24899.018</v>
      </c>
      <c r="X49">
        <v>160.01900000000001</v>
      </c>
      <c r="Y49">
        <v>320.85399999999998</v>
      </c>
      <c r="Z49">
        <v>37.988999999999997</v>
      </c>
      <c r="AA49">
        <v>517.39</v>
      </c>
      <c r="AB49">
        <v>903.73400000000004</v>
      </c>
      <c r="AC49">
        <v>3193.527</v>
      </c>
      <c r="AD49">
        <v>2065.8009999999999</v>
      </c>
      <c r="AE49">
        <v>267519.11300000001</v>
      </c>
      <c r="AF49">
        <v>1082161.6459999999</v>
      </c>
      <c r="AG49">
        <v>1678.615</v>
      </c>
      <c r="AH49">
        <v>20018.637999999999</v>
      </c>
      <c r="AI49">
        <v>237081.96799999999</v>
      </c>
      <c r="AJ49">
        <v>1008374.424</v>
      </c>
      <c r="AK49">
        <v>592771.59100000001</v>
      </c>
      <c r="AL49">
        <v>552680.924</v>
      </c>
      <c r="AM49">
        <v>77814.86</v>
      </c>
      <c r="AN49">
        <v>562352.19299999997</v>
      </c>
      <c r="AO49">
        <v>1146033.1580000001</v>
      </c>
      <c r="AP49">
        <v>0</v>
      </c>
      <c r="AQ49">
        <v>0</v>
      </c>
      <c r="AR49">
        <v>137.453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10.374000000000001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14.488</v>
      </c>
      <c r="BG49">
        <v>0</v>
      </c>
      <c r="BH49">
        <v>5.95</v>
      </c>
      <c r="BI49">
        <v>0</v>
      </c>
      <c r="BJ49">
        <v>5.718</v>
      </c>
      <c r="BK49">
        <v>56.843000000000004</v>
      </c>
      <c r="BL49">
        <v>31.15</v>
      </c>
      <c r="BM49">
        <v>0</v>
      </c>
      <c r="BN49">
        <v>0</v>
      </c>
      <c r="BO49">
        <v>57.53</v>
      </c>
      <c r="BP49">
        <v>0</v>
      </c>
      <c r="BQ49">
        <v>0</v>
      </c>
      <c r="BR49">
        <v>0.79700000000000004</v>
      </c>
      <c r="BS49">
        <v>56.881</v>
      </c>
      <c r="BT49">
        <v>0</v>
      </c>
      <c r="BU49">
        <v>0</v>
      </c>
      <c r="BV49">
        <v>16.141999999999999</v>
      </c>
      <c r="BW49">
        <v>0</v>
      </c>
      <c r="BX49">
        <v>0</v>
      </c>
      <c r="BY49">
        <v>88.453999999999994</v>
      </c>
      <c r="BZ49">
        <v>0</v>
      </c>
      <c r="CA49">
        <v>0</v>
      </c>
      <c r="CB49">
        <v>42.106000000000002</v>
      </c>
      <c r="CC49">
        <v>7.0890000000000004</v>
      </c>
      <c r="CD49">
        <v>0</v>
      </c>
      <c r="CE49">
        <v>10.747</v>
      </c>
      <c r="CF49">
        <v>0</v>
      </c>
      <c r="CG49">
        <v>0</v>
      </c>
      <c r="CH49">
        <v>21.806999999999999</v>
      </c>
      <c r="CI49">
        <v>50.564999999999998</v>
      </c>
      <c r="CJ49">
        <v>38.389000000000003</v>
      </c>
      <c r="CK49">
        <v>0</v>
      </c>
      <c r="CL49">
        <v>140.80199999999999</v>
      </c>
      <c r="CM49">
        <v>0</v>
      </c>
      <c r="CN49">
        <v>46.914000000000001</v>
      </c>
      <c r="CO49">
        <v>0</v>
      </c>
      <c r="CP49">
        <v>50.430999999999997</v>
      </c>
      <c r="CQ49">
        <v>251.471</v>
      </c>
      <c r="CR49">
        <v>0</v>
      </c>
      <c r="CS49">
        <v>1.6779999999999999</v>
      </c>
      <c r="CT49">
        <v>88.326999999999998</v>
      </c>
      <c r="CU49">
        <v>0</v>
      </c>
      <c r="CV49">
        <v>98.652000000000001</v>
      </c>
      <c r="CW49">
        <v>0</v>
      </c>
      <c r="CX49">
        <v>32.293999999999997</v>
      </c>
      <c r="CY49">
        <v>14.212</v>
      </c>
      <c r="CZ49">
        <v>0</v>
      </c>
      <c r="DA49">
        <v>0</v>
      </c>
      <c r="DB49">
        <v>4.7389999999999999</v>
      </c>
      <c r="DC49">
        <v>17.131</v>
      </c>
      <c r="DD49">
        <v>157.05199999999999</v>
      </c>
      <c r="DE49">
        <v>142.874</v>
      </c>
      <c r="DF49">
        <v>41.29</v>
      </c>
      <c r="DG49">
        <v>0</v>
      </c>
      <c r="DH49">
        <v>28.97</v>
      </c>
      <c r="DI49">
        <v>1.2569999999999999</v>
      </c>
      <c r="DJ49">
        <v>61.811</v>
      </c>
      <c r="DK49">
        <v>22.888999999999999</v>
      </c>
      <c r="DL49">
        <v>82.427000000000007</v>
      </c>
      <c r="DM49">
        <v>29.611999999999998</v>
      </c>
      <c r="DN49">
        <v>36.761000000000003</v>
      </c>
      <c r="DO49">
        <v>32.945</v>
      </c>
      <c r="DP49">
        <v>86.998000000000005</v>
      </c>
      <c r="DQ49">
        <v>54.883000000000003</v>
      </c>
      <c r="DR49">
        <v>17.594000000000001</v>
      </c>
      <c r="DS49">
        <v>0</v>
      </c>
      <c r="DT49">
        <v>51.451999999999998</v>
      </c>
      <c r="DU49">
        <v>23.568000000000001</v>
      </c>
      <c r="DV49">
        <v>0</v>
      </c>
      <c r="DW49">
        <v>60.308999999999997</v>
      </c>
      <c r="DX49">
        <v>251.816</v>
      </c>
      <c r="DY49">
        <v>248.64099999999999</v>
      </c>
      <c r="DZ49">
        <v>0</v>
      </c>
      <c r="EA49">
        <v>76.843999999999994</v>
      </c>
      <c r="EB49">
        <v>0</v>
      </c>
      <c r="EC49">
        <v>3.0489999999999999</v>
      </c>
      <c r="ED49">
        <v>1.0920000000000001</v>
      </c>
      <c r="EE49">
        <v>0</v>
      </c>
      <c r="EF49">
        <v>63.637</v>
      </c>
      <c r="EG49">
        <v>245.511</v>
      </c>
      <c r="EI49" t="s">
        <v>111</v>
      </c>
      <c r="EJ49">
        <v>17.291</v>
      </c>
      <c r="EK49">
        <v>787.93499999999995</v>
      </c>
      <c r="EL49">
        <v>768.40800000000002</v>
      </c>
      <c r="EM49">
        <v>387.34899999999999</v>
      </c>
      <c r="EN49">
        <v>2296.5520000000001</v>
      </c>
      <c r="EO49">
        <v>1183.1199999999999</v>
      </c>
      <c r="EP49">
        <v>258.74700000000001</v>
      </c>
      <c r="EQ49">
        <v>324.70999999999998</v>
      </c>
      <c r="ER49">
        <v>198.262</v>
      </c>
      <c r="ES49">
        <v>224.61699999999999</v>
      </c>
      <c r="ET49">
        <v>291.27600000000001</v>
      </c>
      <c r="EU49">
        <v>785.15700000000004</v>
      </c>
      <c r="EV49">
        <v>369.82600000000002</v>
      </c>
      <c r="EW49">
        <v>11629.245000000001</v>
      </c>
      <c r="EX49">
        <v>47335.152000000002</v>
      </c>
      <c r="EY49">
        <v>727.2</v>
      </c>
      <c r="EZ49">
        <v>1276.1759999999999</v>
      </c>
      <c r="FA49">
        <v>6584.8289999999997</v>
      </c>
      <c r="FB49">
        <v>30595.448</v>
      </c>
      <c r="FC49">
        <v>11938.964</v>
      </c>
      <c r="FD49">
        <v>9524.3829999999998</v>
      </c>
      <c r="FE49">
        <v>1060.875</v>
      </c>
      <c r="FF49">
        <v>4138.9110000000001</v>
      </c>
      <c r="FG49">
        <v>8408.0939999999991</v>
      </c>
      <c r="FH49">
        <v>2694.5410000000002</v>
      </c>
      <c r="FI49">
        <v>1607.808</v>
      </c>
      <c r="FJ49">
        <v>1539.5050000000001</v>
      </c>
      <c r="FK49">
        <v>1518.944</v>
      </c>
      <c r="FL49">
        <v>2237.7759999999998</v>
      </c>
      <c r="FM49">
        <v>1717.3009999999999</v>
      </c>
      <c r="FN49">
        <v>1740.0409999999999</v>
      </c>
      <c r="FO49">
        <v>1131.0309999999999</v>
      </c>
      <c r="FP49">
        <v>1423.9570000000001</v>
      </c>
      <c r="FQ49">
        <v>2242.5520000000001</v>
      </c>
      <c r="FR49">
        <v>2213.0610000000001</v>
      </c>
      <c r="FS49">
        <v>1633.115</v>
      </c>
      <c r="FT49">
        <v>1714.8589999999999</v>
      </c>
      <c r="FU49">
        <v>1736.271</v>
      </c>
      <c r="FV49">
        <v>1081.54</v>
      </c>
      <c r="FW49">
        <v>1161.2760000000001</v>
      </c>
      <c r="FX49">
        <v>747.3</v>
      </c>
      <c r="FY49">
        <v>704.94600000000003</v>
      </c>
      <c r="FZ49">
        <v>796.25599999999997</v>
      </c>
      <c r="GA49">
        <v>1172.0129999999999</v>
      </c>
      <c r="GB49">
        <v>577.56399999999996</v>
      </c>
      <c r="GC49">
        <v>817.48900000000003</v>
      </c>
      <c r="GD49">
        <v>1233.875</v>
      </c>
      <c r="GE49">
        <v>1041.6199999999999</v>
      </c>
      <c r="GF49">
        <v>15664.396000000001</v>
      </c>
      <c r="GG49">
        <v>973.33500000000004</v>
      </c>
      <c r="GH49">
        <v>806.43799999999999</v>
      </c>
      <c r="GI49">
        <v>1190.6569999999999</v>
      </c>
      <c r="GJ49">
        <v>1132.5260000000001</v>
      </c>
      <c r="GK49">
        <v>1000.7380000000001</v>
      </c>
      <c r="GL49">
        <v>1159.028</v>
      </c>
      <c r="GM49">
        <v>905.58</v>
      </c>
      <c r="GN49">
        <v>539.30200000000002</v>
      </c>
      <c r="GO49">
        <v>938.38800000000003</v>
      </c>
      <c r="GP49">
        <v>1086.069</v>
      </c>
      <c r="GQ49">
        <v>961.72299999999996</v>
      </c>
      <c r="GR49">
        <v>873.28700000000003</v>
      </c>
      <c r="GS49">
        <v>1121.9849999999999</v>
      </c>
      <c r="GT49">
        <v>828.774</v>
      </c>
      <c r="GU49">
        <v>712.11699999999996</v>
      </c>
      <c r="GV49">
        <v>948.70299999999997</v>
      </c>
      <c r="GW49">
        <v>754.327</v>
      </c>
      <c r="GX49">
        <v>721.62099999999998</v>
      </c>
      <c r="GY49">
        <v>985.66399999999999</v>
      </c>
      <c r="GZ49">
        <v>951.68299999999999</v>
      </c>
      <c r="HA49">
        <v>726.94200000000001</v>
      </c>
      <c r="HB49">
        <v>637.12400000000002</v>
      </c>
      <c r="HC49">
        <v>699.78599999999994</v>
      </c>
      <c r="HD49">
        <v>689.71100000000001</v>
      </c>
      <c r="HE49">
        <v>721.83799999999997</v>
      </c>
      <c r="HF49">
        <v>870.99400000000003</v>
      </c>
      <c r="HG49">
        <v>628.95699999999999</v>
      </c>
      <c r="HH49">
        <v>624.98299999999995</v>
      </c>
      <c r="HI49">
        <v>580.55200000000002</v>
      </c>
      <c r="HJ49">
        <v>732.00699999999995</v>
      </c>
      <c r="HK49">
        <v>702.14200000000005</v>
      </c>
      <c r="HL49">
        <v>738.73599999999999</v>
      </c>
      <c r="HM49">
        <v>1360.6210000000001</v>
      </c>
      <c r="HN49">
        <v>951.95899999999995</v>
      </c>
      <c r="HO49">
        <v>1479.9169999999999</v>
      </c>
      <c r="HP49">
        <v>1252.2049999999999</v>
      </c>
      <c r="HQ49">
        <v>600.02099999999996</v>
      </c>
      <c r="HR49">
        <v>982.54499999999996</v>
      </c>
      <c r="HS49">
        <v>1582.5419999999999</v>
      </c>
      <c r="HT49">
        <v>1400.732</v>
      </c>
      <c r="HU49">
        <v>1191.74</v>
      </c>
      <c r="HV49">
        <v>1029.5899999999999</v>
      </c>
      <c r="HW49">
        <v>440.16800000000001</v>
      </c>
      <c r="HX49">
        <v>875.18799999999999</v>
      </c>
      <c r="HY49">
        <v>938.93100000000004</v>
      </c>
      <c r="HZ49">
        <v>1252.4059999999999</v>
      </c>
      <c r="IA49">
        <v>1196.751</v>
      </c>
      <c r="IB49">
        <v>629.529</v>
      </c>
      <c r="IC49">
        <v>1130.0360000000001</v>
      </c>
      <c r="ID49">
        <v>1361.2819999999999</v>
      </c>
      <c r="IE49">
        <v>1334.569</v>
      </c>
      <c r="IF49">
        <v>731.47199999999998</v>
      </c>
      <c r="IG49">
        <v>1100.961</v>
      </c>
      <c r="IH49">
        <v>579.35900000000004</v>
      </c>
      <c r="II49">
        <v>698.76599999999996</v>
      </c>
      <c r="IJ49">
        <v>637.62199999999996</v>
      </c>
      <c r="IK49">
        <v>1118.3019999999999</v>
      </c>
      <c r="IL49">
        <v>1136.1500000000001</v>
      </c>
      <c r="IM49">
        <v>942.56799999999998</v>
      </c>
      <c r="IN49">
        <v>617.16999999999996</v>
      </c>
      <c r="IO49">
        <v>772.75</v>
      </c>
      <c r="IP49">
        <v>1413.9970000000001</v>
      </c>
      <c r="IQ49">
        <v>859.70399999999995</v>
      </c>
      <c r="IR49">
        <v>993.11699999999996</v>
      </c>
      <c r="IS49">
        <v>755.68299999999999</v>
      </c>
      <c r="IT49">
        <v>2703.3490000000002</v>
      </c>
      <c r="IU49">
        <v>2088.9879999999998</v>
      </c>
      <c r="IV49">
        <v>2357.328</v>
      </c>
      <c r="IW49">
        <v>915.30200000000002</v>
      </c>
      <c r="IX49">
        <v>717.29700000000003</v>
      </c>
      <c r="IY49">
        <v>865.34299999999996</v>
      </c>
      <c r="JB49" t="s">
        <v>111</v>
      </c>
      <c r="JC49" s="3">
        <f t="shared" si="122"/>
        <v>4.2412528919468374E-2</v>
      </c>
      <c r="JD49" s="3">
        <f t="shared" si="124"/>
        <v>0.38711881108808777</v>
      </c>
      <c r="JE49" s="3">
        <f t="shared" si="125"/>
        <v>0.13119112091053342</v>
      </c>
      <c r="JF49" s="3">
        <f t="shared" si="126"/>
        <v>5.6865445091348013E-2</v>
      </c>
      <c r="JG49" s="3">
        <f t="shared" si="127"/>
        <v>4.7516733390850989E-2</v>
      </c>
      <c r="JH49" s="3">
        <f t="shared" si="128"/>
        <v>1.616976734012836</v>
      </c>
      <c r="JI49" s="3">
        <f t="shared" si="129"/>
        <v>1.0120179271569001</v>
      </c>
      <c r="JJ49" s="3">
        <f t="shared" si="130"/>
        <v>5.218931796046224</v>
      </c>
      <c r="JK49" s="3">
        <f t="shared" si="131"/>
        <v>0.43413479193645027</v>
      </c>
      <c r="JL49" s="3">
        <f t="shared" si="132"/>
        <v>0.32230280148804846</v>
      </c>
      <c r="JM49" s="3">
        <f t="shared" si="133"/>
        <v>0.24585888893377136</v>
      </c>
      <c r="JN49" s="3">
        <f t="shared" si="134"/>
        <v>0.17902305207519989</v>
      </c>
      <c r="JO49" s="3">
        <f t="shared" si="135"/>
        <v>4.3470707081777742E-2</v>
      </c>
      <c r="JP49" s="3">
        <f t="shared" si="136"/>
        <v>4.3741295189092297E-2</v>
      </c>
      <c r="JQ49" s="3">
        <f t="shared" si="137"/>
        <v>0.43321428677808793</v>
      </c>
      <c r="JR49" s="3">
        <f t="shared" si="138"/>
        <v>6.374939194164958E-2</v>
      </c>
      <c r="JS49" s="3">
        <f t="shared" si="139"/>
        <v>2.7774482621132957E-2</v>
      </c>
      <c r="JT49" s="3">
        <f t="shared" si="140"/>
        <v>3.0341356614971029E-2</v>
      </c>
      <c r="JU49" s="3">
        <f t="shared" si="141"/>
        <v>2.0140917988088938E-2</v>
      </c>
      <c r="JV49" s="3">
        <f t="shared" si="142"/>
        <v>1.7233059051627409E-2</v>
      </c>
      <c r="JW49" s="3">
        <f t="shared" si="143"/>
        <v>1.3633321450427335E-2</v>
      </c>
      <c r="JX49" s="3">
        <f t="shared" si="144"/>
        <v>7.3599979719470932E-3</v>
      </c>
      <c r="JY49" s="3">
        <f t="shared" si="145"/>
        <v>7.3366934816034342E-3</v>
      </c>
      <c r="JZ49" s="3" t="e">
        <f t="shared" si="146"/>
        <v>#DIV/0!</v>
      </c>
      <c r="KA49" s="3" t="e">
        <f t="shared" si="147"/>
        <v>#DIV/0!</v>
      </c>
      <c r="KB49" s="3">
        <f t="shared" si="148"/>
        <v>11.200228441721897</v>
      </c>
      <c r="KC49" s="3" t="e">
        <f t="shared" si="149"/>
        <v>#DIV/0!</v>
      </c>
      <c r="KD49" s="3" t="e">
        <f t="shared" si="150"/>
        <v>#DIV/0!</v>
      </c>
      <c r="KE49" s="3" t="e">
        <f t="shared" si="151"/>
        <v>#DIV/0!</v>
      </c>
      <c r="KF49" s="3" t="e">
        <f t="shared" si="152"/>
        <v>#DIV/0!</v>
      </c>
      <c r="KG49" s="3" t="e">
        <f t="shared" si="153"/>
        <v>#DIV/0!</v>
      </c>
      <c r="KH49" s="3" t="e">
        <f t="shared" si="154"/>
        <v>#DIV/0!</v>
      </c>
      <c r="KI49" s="3" t="e">
        <f t="shared" si="155"/>
        <v>#DIV/0!</v>
      </c>
      <c r="KJ49" s="3">
        <f t="shared" si="156"/>
        <v>213.32764603817236</v>
      </c>
      <c r="KK49" s="3" t="e">
        <f t="shared" si="157"/>
        <v>#DIV/0!</v>
      </c>
      <c r="KL49" s="3" t="e">
        <f t="shared" si="158"/>
        <v>#DIV/0!</v>
      </c>
      <c r="KM49" s="3" t="e">
        <f t="shared" si="159"/>
        <v>#DIV/0!</v>
      </c>
      <c r="KN49" s="3" t="e">
        <f t="shared" si="160"/>
        <v>#DIV/0!</v>
      </c>
      <c r="KO49" s="3" t="e">
        <f t="shared" si="161"/>
        <v>#DIV/0!</v>
      </c>
      <c r="KP49" s="3">
        <f t="shared" si="162"/>
        <v>51.58061844284925</v>
      </c>
      <c r="KQ49" s="3" t="e">
        <f t="shared" si="163"/>
        <v>#DIV/0!</v>
      </c>
      <c r="KR49" s="3">
        <f t="shared" si="164"/>
        <v>133.82453781512604</v>
      </c>
      <c r="KS49" s="3" t="e">
        <f t="shared" si="165"/>
        <v>#DIV/0!</v>
      </c>
      <c r="KT49" s="3">
        <f t="shared" si="166"/>
        <v>101.00804477089891</v>
      </c>
      <c r="KU49" s="3">
        <f t="shared" si="167"/>
        <v>14.381524550076525</v>
      </c>
      <c r="KV49" s="3">
        <f t="shared" si="168"/>
        <v>39.610754414125203</v>
      </c>
      <c r="KW49" s="3" t="e">
        <f t="shared" si="169"/>
        <v>#DIV/0!</v>
      </c>
      <c r="KX49" s="3" t="e">
        <f t="shared" si="170"/>
        <v>#DIV/0!</v>
      </c>
      <c r="KY49" s="3">
        <f t="shared" si="171"/>
        <v>16.918738049713195</v>
      </c>
      <c r="KZ49" s="3" t="e">
        <f t="shared" si="172"/>
        <v>#DIV/0!</v>
      </c>
      <c r="LA49" s="3" t="e">
        <f t="shared" si="173"/>
        <v>#DIV/0!</v>
      </c>
      <c r="LB49" s="3">
        <f t="shared" si="174"/>
        <v>1420.9861982434129</v>
      </c>
      <c r="LC49" s="3">
        <f t="shared" si="175"/>
        <v>17.593537385067069</v>
      </c>
      <c r="LD49" s="3" t="e">
        <f t="shared" si="176"/>
        <v>#DIV/0!</v>
      </c>
      <c r="LE49" s="3" t="e">
        <f t="shared" si="177"/>
        <v>#DIV/0!</v>
      </c>
      <c r="LF49" s="3">
        <f t="shared" si="178"/>
        <v>33.409862470573664</v>
      </c>
      <c r="LG49" s="3" t="e">
        <f t="shared" si="179"/>
        <v>#DIV/0!</v>
      </c>
      <c r="LH49" s="3" t="e">
        <f t="shared" si="180"/>
        <v>#DIV/0!</v>
      </c>
      <c r="LI49" s="3">
        <f t="shared" si="181"/>
        <v>10.872577837067855</v>
      </c>
      <c r="LJ49" s="3" t="e">
        <f t="shared" si="182"/>
        <v>#DIV/0!</v>
      </c>
      <c r="LK49" s="3" t="e">
        <f t="shared" si="183"/>
        <v>#DIV/0!</v>
      </c>
      <c r="LL49" s="3">
        <f t="shared" si="184"/>
        <v>19.683038046834181</v>
      </c>
      <c r="LM49" s="3">
        <f t="shared" si="185"/>
        <v>100.4538016645507</v>
      </c>
      <c r="LN49" s="3" t="e">
        <f t="shared" si="186"/>
        <v>#DIV/0!</v>
      </c>
      <c r="LO49" s="3">
        <f t="shared" si="123"/>
        <v>70.189541267330412</v>
      </c>
      <c r="LP49" s="3" t="e">
        <f t="shared" si="202"/>
        <v>#DIV/0!</v>
      </c>
      <c r="LQ49" s="3" t="e">
        <f t="shared" si="203"/>
        <v>#DIV/0!</v>
      </c>
      <c r="LR49" s="3">
        <f t="shared" si="204"/>
        <v>43.641170266428212</v>
      </c>
      <c r="LS49" s="3">
        <f t="shared" si="205"/>
        <v>14.376386828834175</v>
      </c>
      <c r="LT49" s="3">
        <f t="shared" si="206"/>
        <v>16.596525046237204</v>
      </c>
      <c r="LU49" s="3" t="e">
        <f t="shared" si="207"/>
        <v>#DIV/0!</v>
      </c>
      <c r="LV49" s="3">
        <f t="shared" si="208"/>
        <v>4.8984460448005001</v>
      </c>
      <c r="LW49" s="3" t="e">
        <f t="shared" si="209"/>
        <v>#DIV/0!</v>
      </c>
      <c r="LX49" s="3">
        <f t="shared" si="210"/>
        <v>18.565758622159695</v>
      </c>
      <c r="LY49" s="3" t="e">
        <f t="shared" si="211"/>
        <v>#DIV/0!</v>
      </c>
      <c r="LZ49" s="3">
        <f t="shared" si="212"/>
        <v>12.392833772877793</v>
      </c>
      <c r="MA49" s="3">
        <f t="shared" si="213"/>
        <v>2.3086240560541773</v>
      </c>
      <c r="MB49" s="3" t="e">
        <f t="shared" si="214"/>
        <v>#DIV/0!</v>
      </c>
      <c r="MC49" s="3">
        <f t="shared" si="215"/>
        <v>418.4398092967819</v>
      </c>
      <c r="MD49" s="3">
        <f t="shared" si="216"/>
        <v>8.3636487144361293</v>
      </c>
      <c r="ME49" s="3" t="e">
        <f t="shared" si="217"/>
        <v>#DIV/0!</v>
      </c>
      <c r="MF49" s="3">
        <f t="shared" si="218"/>
        <v>9.6496675181445877</v>
      </c>
      <c r="MG49" s="3" t="e">
        <f t="shared" si="219"/>
        <v>#DIV/0!</v>
      </c>
      <c r="MH49" s="3">
        <f t="shared" si="220"/>
        <v>38.775159472347809</v>
      </c>
      <c r="MI49" s="3">
        <f t="shared" si="221"/>
        <v>42.21932169997185</v>
      </c>
      <c r="MJ49" s="3" t="e">
        <f t="shared" si="222"/>
        <v>#DIV/0!</v>
      </c>
      <c r="MK49" s="3" t="e">
        <f t="shared" si="223"/>
        <v>#DIV/0!</v>
      </c>
      <c r="ML49" s="3">
        <f t="shared" si="224"/>
        <v>295.57543785608777</v>
      </c>
      <c r="MM49" s="3">
        <f t="shared" si="225"/>
        <v>69.566283345980963</v>
      </c>
      <c r="MN49" s="3">
        <f t="shared" si="226"/>
        <v>6.5557267656572344</v>
      </c>
      <c r="MO49" s="3">
        <f t="shared" si="227"/>
        <v>3.0808124641292327</v>
      </c>
      <c r="MP49" s="3">
        <f t="shared" si="228"/>
        <v>21.196124969726327</v>
      </c>
      <c r="MQ49" s="3" t="e">
        <f t="shared" si="229"/>
        <v>#DIV/0!</v>
      </c>
      <c r="MR49" s="3">
        <f t="shared" si="230"/>
        <v>43.2311356575768</v>
      </c>
      <c r="MS49" s="3">
        <f t="shared" si="231"/>
        <v>952.06921241050122</v>
      </c>
      <c r="MT49" s="3">
        <f t="shared" si="232"/>
        <v>10.184740580155635</v>
      </c>
      <c r="MU49" s="3">
        <f t="shared" si="233"/>
        <v>49.370265192887416</v>
      </c>
      <c r="MV49" s="3">
        <f t="shared" si="234"/>
        <v>16.515001152534968</v>
      </c>
      <c r="MW49" s="3">
        <f t="shared" si="235"/>
        <v>45.068519519113877</v>
      </c>
      <c r="MX49" s="3">
        <f t="shared" si="236"/>
        <v>19.89804412284758</v>
      </c>
      <c r="MY49" s="3">
        <f t="shared" si="237"/>
        <v>33.41815146456215</v>
      </c>
      <c r="MZ49" s="3">
        <f t="shared" si="238"/>
        <v>6.6594519414239413</v>
      </c>
      <c r="NA49" s="3">
        <f t="shared" si="239"/>
        <v>12.731920631160833</v>
      </c>
      <c r="NB49" s="3">
        <f t="shared" si="240"/>
        <v>36.240877571899503</v>
      </c>
      <c r="NC49" s="3" t="e">
        <f t="shared" si="187"/>
        <v>#DIV/0!</v>
      </c>
      <c r="ND49" s="3">
        <f t="shared" si="188"/>
        <v>22.08174609344632</v>
      </c>
      <c r="NE49" s="3">
        <f t="shared" si="189"/>
        <v>39.993550577053632</v>
      </c>
      <c r="NF49" s="3" t="e">
        <f t="shared" si="190"/>
        <v>#DIV/0!</v>
      </c>
      <c r="NG49" s="3">
        <f t="shared" si="191"/>
        <v>12.813178795867946</v>
      </c>
      <c r="NH49" s="3">
        <f t="shared" si="192"/>
        <v>5.615199193061601</v>
      </c>
      <c r="NI49" s="3">
        <f t="shared" si="193"/>
        <v>3.4576115765300171</v>
      </c>
      <c r="NJ49" s="3" t="e">
        <f t="shared" si="194"/>
        <v>#DIV/0!</v>
      </c>
      <c r="NK49" s="3">
        <f t="shared" si="195"/>
        <v>9.8339883400135353</v>
      </c>
      <c r="NL49" s="3" t="e">
        <f t="shared" si="196"/>
        <v>#DIV/0!</v>
      </c>
      <c r="NM49" s="3">
        <f t="shared" si="197"/>
        <v>685.1387340111512</v>
      </c>
      <c r="NN49" s="3">
        <f t="shared" si="198"/>
        <v>2158.7252747252746</v>
      </c>
      <c r="NO49" s="3" t="e">
        <f t="shared" si="199"/>
        <v>#DIV/0!</v>
      </c>
      <c r="NP49" s="3">
        <f t="shared" si="200"/>
        <v>11.271697283027169</v>
      </c>
      <c r="NQ49" s="3">
        <f t="shared" si="201"/>
        <v>3.5246608094952974</v>
      </c>
      <c r="NT49" t="s">
        <v>111</v>
      </c>
      <c r="NU49">
        <v>4.7E-2</v>
      </c>
      <c r="NV49">
        <v>0.76200000000000001</v>
      </c>
      <c r="NW49">
        <v>1E-3</v>
      </c>
      <c r="NX49">
        <v>1E-3</v>
      </c>
      <c r="NY49">
        <v>1E-3</v>
      </c>
      <c r="NZ49">
        <v>1E-3</v>
      </c>
      <c r="OA49">
        <v>1E-3</v>
      </c>
      <c r="OB49">
        <v>1E-3</v>
      </c>
      <c r="OC49">
        <v>1E-3</v>
      </c>
      <c r="OD49">
        <v>1E-3</v>
      </c>
      <c r="OE49">
        <v>1E-3</v>
      </c>
      <c r="OF49">
        <v>1E-3</v>
      </c>
      <c r="OG49">
        <v>1E-3</v>
      </c>
      <c r="OH49">
        <v>1E-3</v>
      </c>
      <c r="OI49">
        <v>1E-3</v>
      </c>
      <c r="OJ49">
        <v>1E-3</v>
      </c>
      <c r="OK49">
        <v>1E-3</v>
      </c>
      <c r="OL49">
        <v>1E-3</v>
      </c>
      <c r="OM49">
        <v>1E-3</v>
      </c>
      <c r="ON49">
        <v>1E-3</v>
      </c>
      <c r="OO49">
        <v>1E-3</v>
      </c>
      <c r="OP49">
        <v>1E-3</v>
      </c>
      <c r="OQ49">
        <v>1E-3</v>
      </c>
      <c r="OR49">
        <v>1E-3</v>
      </c>
      <c r="OS49">
        <v>1E-3</v>
      </c>
      <c r="OT49">
        <v>1E-3</v>
      </c>
      <c r="OU49">
        <v>1E-3</v>
      </c>
      <c r="OV49">
        <v>1E-3</v>
      </c>
      <c r="OW49">
        <v>1E-3</v>
      </c>
      <c r="OX49">
        <v>1E-3</v>
      </c>
      <c r="OY49">
        <v>1E-3</v>
      </c>
      <c r="OZ49">
        <v>1E-3</v>
      </c>
      <c r="PA49">
        <v>1E-3</v>
      </c>
      <c r="PB49">
        <v>1E-3</v>
      </c>
      <c r="PC49">
        <v>1E-3</v>
      </c>
      <c r="PD49">
        <v>1E-3</v>
      </c>
      <c r="PE49">
        <v>1E-3</v>
      </c>
      <c r="PF49">
        <v>1E-3</v>
      </c>
      <c r="PG49">
        <v>1E-3</v>
      </c>
      <c r="PH49">
        <v>1E-3</v>
      </c>
      <c r="PI49">
        <v>1E-3</v>
      </c>
      <c r="PJ49">
        <v>1E-3</v>
      </c>
      <c r="PK49">
        <v>1E-3</v>
      </c>
      <c r="PL49">
        <v>1E-3</v>
      </c>
      <c r="PM49">
        <v>1E-3</v>
      </c>
      <c r="PN49">
        <v>1E-3</v>
      </c>
      <c r="PO49">
        <v>1E-3</v>
      </c>
      <c r="PP49">
        <v>1E-3</v>
      </c>
      <c r="PQ49">
        <v>1E-3</v>
      </c>
      <c r="PR49">
        <v>1E-3</v>
      </c>
      <c r="PS49">
        <v>1E-3</v>
      </c>
      <c r="PT49">
        <v>1E-3</v>
      </c>
      <c r="PU49">
        <v>1E-3</v>
      </c>
      <c r="PV49">
        <v>1E-3</v>
      </c>
      <c r="PW49">
        <v>1E-3</v>
      </c>
      <c r="PX49">
        <v>1E-3</v>
      </c>
      <c r="PY49">
        <v>1E-3</v>
      </c>
      <c r="PZ49">
        <v>1E-3</v>
      </c>
      <c r="QA49">
        <v>1E-3</v>
      </c>
      <c r="QB49">
        <v>1E-3</v>
      </c>
      <c r="QC49">
        <v>1E-3</v>
      </c>
      <c r="QD49">
        <v>1E-3</v>
      </c>
      <c r="QE49">
        <v>1E-3</v>
      </c>
      <c r="QF49">
        <v>1E-3</v>
      </c>
      <c r="QG49">
        <v>1E-3</v>
      </c>
      <c r="QH49">
        <v>1E-3</v>
      </c>
      <c r="QI49">
        <v>1E-3</v>
      </c>
      <c r="QJ49">
        <v>1E-3</v>
      </c>
      <c r="QK49">
        <v>1E-3</v>
      </c>
      <c r="QL49">
        <v>1E-3</v>
      </c>
      <c r="QM49">
        <v>1E-3</v>
      </c>
      <c r="QN49">
        <v>1E-3</v>
      </c>
      <c r="QO49">
        <v>1E-3</v>
      </c>
      <c r="QP49">
        <v>1E-3</v>
      </c>
      <c r="QQ49">
        <v>1E-3</v>
      </c>
      <c r="QR49">
        <v>1E-3</v>
      </c>
      <c r="QS49">
        <v>1E-3</v>
      </c>
      <c r="QT49">
        <v>1E-3</v>
      </c>
      <c r="QU49">
        <v>1E-3</v>
      </c>
      <c r="QV49">
        <v>1E-3</v>
      </c>
      <c r="QW49">
        <v>1E-3</v>
      </c>
      <c r="QX49">
        <v>1E-3</v>
      </c>
      <c r="QY49">
        <v>1E-3</v>
      </c>
      <c r="QZ49">
        <v>1E-3</v>
      </c>
      <c r="RA49">
        <v>1E-3</v>
      </c>
      <c r="RB49">
        <v>1E-3</v>
      </c>
      <c r="RC49">
        <v>1E-3</v>
      </c>
      <c r="RD49">
        <v>1E-3</v>
      </c>
      <c r="RE49">
        <v>1E-3</v>
      </c>
      <c r="RF49">
        <v>1E-3</v>
      </c>
      <c r="RG49">
        <v>1E-3</v>
      </c>
      <c r="RH49">
        <v>1E-3</v>
      </c>
      <c r="RI49">
        <v>1E-3</v>
      </c>
      <c r="RJ49">
        <v>1E-3</v>
      </c>
      <c r="RK49">
        <v>1E-3</v>
      </c>
      <c r="RL49">
        <v>1E-3</v>
      </c>
      <c r="RM49">
        <v>1E-3</v>
      </c>
      <c r="RN49">
        <v>1E-3</v>
      </c>
      <c r="RP49" t="s">
        <v>111</v>
      </c>
      <c r="RQ49">
        <v>1E-3</v>
      </c>
      <c r="RR49">
        <v>1E-3</v>
      </c>
      <c r="RS49">
        <v>1E-3</v>
      </c>
      <c r="RT49">
        <v>1E-3</v>
      </c>
      <c r="RU49">
        <v>1E-3</v>
      </c>
      <c r="RV49">
        <v>1E-3</v>
      </c>
      <c r="RW49">
        <v>1E-3</v>
      </c>
      <c r="RX49">
        <v>1E-3</v>
      </c>
      <c r="RY49">
        <v>1E-3</v>
      </c>
      <c r="RZ49">
        <v>1E-3</v>
      </c>
      <c r="SA49">
        <v>1E-3</v>
      </c>
      <c r="SB49">
        <v>1E-3</v>
      </c>
      <c r="SC49">
        <v>1E-3</v>
      </c>
      <c r="SD49">
        <v>1E-3</v>
      </c>
      <c r="SE49">
        <v>1E-3</v>
      </c>
      <c r="SF49">
        <v>1E-3</v>
      </c>
      <c r="SG49">
        <v>1E-3</v>
      </c>
      <c r="SH49">
        <v>1E-3</v>
      </c>
      <c r="SI49">
        <v>1E-3</v>
      </c>
      <c r="SJ49">
        <v>1E-3</v>
      </c>
      <c r="SK49">
        <v>1E-3</v>
      </c>
      <c r="SL49">
        <v>1E-3</v>
      </c>
      <c r="SM49">
        <v>1E-3</v>
      </c>
      <c r="SN49">
        <v>1E-3</v>
      </c>
      <c r="SO49">
        <v>1E-3</v>
      </c>
      <c r="SP49">
        <v>1E-3</v>
      </c>
      <c r="SQ49">
        <v>1E-3</v>
      </c>
      <c r="SR49">
        <v>1E-3</v>
      </c>
      <c r="SS49">
        <v>1E-3</v>
      </c>
      <c r="ST49">
        <v>1E-3</v>
      </c>
      <c r="SU49">
        <v>1E-3</v>
      </c>
      <c r="SV49">
        <v>1E-3</v>
      </c>
      <c r="SW49">
        <v>1E-3</v>
      </c>
      <c r="SX49">
        <v>1E-3</v>
      </c>
      <c r="SY49">
        <v>1E-3</v>
      </c>
      <c r="SZ49">
        <v>1E-3</v>
      </c>
      <c r="TA49">
        <v>1E-3</v>
      </c>
      <c r="TB49">
        <v>1E-3</v>
      </c>
      <c r="TC49">
        <v>1E-3</v>
      </c>
      <c r="TD49">
        <v>1E-3</v>
      </c>
      <c r="TE49">
        <v>1E-3</v>
      </c>
      <c r="TF49">
        <v>1E-3</v>
      </c>
      <c r="TG49">
        <v>1E-3</v>
      </c>
      <c r="TH49">
        <v>1E-3</v>
      </c>
      <c r="TI49">
        <v>1E-3</v>
      </c>
      <c r="TJ49">
        <v>1E-3</v>
      </c>
      <c r="TK49">
        <v>1E-3</v>
      </c>
      <c r="TL49">
        <v>1E-3</v>
      </c>
      <c r="TM49">
        <v>1E-3</v>
      </c>
      <c r="TN49">
        <v>1E-3</v>
      </c>
      <c r="TO49">
        <v>1E-3</v>
      </c>
      <c r="TP49">
        <v>1E-3</v>
      </c>
      <c r="TQ49">
        <v>1E-3</v>
      </c>
      <c r="TR49">
        <v>1E-3</v>
      </c>
      <c r="TS49">
        <v>1E-3</v>
      </c>
      <c r="TT49">
        <v>1E-3</v>
      </c>
      <c r="TU49">
        <v>1E-3</v>
      </c>
      <c r="TV49">
        <v>1E-3</v>
      </c>
      <c r="TW49">
        <v>1E-3</v>
      </c>
      <c r="TX49">
        <v>1E-3</v>
      </c>
      <c r="TY49">
        <v>1E-3</v>
      </c>
      <c r="TZ49">
        <v>1E-3</v>
      </c>
      <c r="UA49">
        <v>1E-3</v>
      </c>
      <c r="UB49">
        <v>1E-3</v>
      </c>
      <c r="UC49">
        <v>1E-3</v>
      </c>
      <c r="UD49">
        <v>1E-3</v>
      </c>
      <c r="UE49">
        <v>1E-3</v>
      </c>
      <c r="UF49">
        <v>1E-3</v>
      </c>
      <c r="UG49">
        <v>1E-3</v>
      </c>
      <c r="UH49">
        <v>1E-3</v>
      </c>
      <c r="UI49">
        <v>1E-3</v>
      </c>
      <c r="UJ49">
        <v>1E-3</v>
      </c>
      <c r="UK49">
        <v>1E-3</v>
      </c>
      <c r="UL49">
        <v>1E-3</v>
      </c>
      <c r="UM49">
        <v>1E-3</v>
      </c>
      <c r="UN49">
        <v>1E-3</v>
      </c>
      <c r="UO49">
        <v>1E-3</v>
      </c>
      <c r="UP49">
        <v>1E-3</v>
      </c>
      <c r="UQ49">
        <v>1E-3</v>
      </c>
      <c r="UR49">
        <v>1E-3</v>
      </c>
      <c r="US49">
        <v>1E-3</v>
      </c>
      <c r="UT49">
        <v>1E-3</v>
      </c>
      <c r="UU49">
        <v>1E-3</v>
      </c>
      <c r="UV49">
        <v>1E-3</v>
      </c>
      <c r="UW49">
        <v>1E-3</v>
      </c>
      <c r="UX49">
        <v>1E-3</v>
      </c>
      <c r="UY49">
        <v>1E-3</v>
      </c>
      <c r="UZ49">
        <v>1E-3</v>
      </c>
      <c r="VA49">
        <v>1E-3</v>
      </c>
      <c r="VB49">
        <v>1E-3</v>
      </c>
      <c r="VC49">
        <v>1E-3</v>
      </c>
      <c r="VD49">
        <v>1E-3</v>
      </c>
      <c r="VE49">
        <v>1E-3</v>
      </c>
      <c r="VF49">
        <v>1E-3</v>
      </c>
      <c r="VG49">
        <v>1E-3</v>
      </c>
      <c r="VH49">
        <v>1E-3</v>
      </c>
    </row>
    <row r="50" spans="1:580" x14ac:dyDescent="0.25">
      <c r="A50" t="s">
        <v>111</v>
      </c>
      <c r="B50">
        <v>865.95299999999997</v>
      </c>
      <c r="C50">
        <v>407.91</v>
      </c>
      <c r="D50">
        <v>30</v>
      </c>
      <c r="E50" t="s">
        <v>111</v>
      </c>
      <c r="F50">
        <v>-30</v>
      </c>
      <c r="G50">
        <v>-54</v>
      </c>
      <c r="H50">
        <v>-21</v>
      </c>
      <c r="I50">
        <v>-1</v>
      </c>
      <c r="N50" t="s">
        <v>688</v>
      </c>
      <c r="P50">
        <v>1</v>
      </c>
      <c r="Q50" t="s">
        <v>111</v>
      </c>
      <c r="R50">
        <v>17.291</v>
      </c>
      <c r="S50">
        <v>1604.453</v>
      </c>
      <c r="T50">
        <v>375.66699999999997</v>
      </c>
      <c r="U50">
        <v>691.59900000000005</v>
      </c>
      <c r="V50">
        <v>4391.6090000000004</v>
      </c>
      <c r="W50">
        <v>2044.9649999999999</v>
      </c>
      <c r="X50">
        <v>122.89</v>
      </c>
      <c r="Y50">
        <v>148.52000000000001</v>
      </c>
      <c r="Z50">
        <v>122.56</v>
      </c>
      <c r="AA50">
        <v>192.047</v>
      </c>
      <c r="AB50">
        <v>173.018</v>
      </c>
      <c r="AC50">
        <v>393.642</v>
      </c>
      <c r="AD50">
        <v>109.673</v>
      </c>
      <c r="AE50">
        <v>19252.073</v>
      </c>
      <c r="AF50">
        <v>69119.489000000001</v>
      </c>
      <c r="AG50">
        <v>208.55099999999999</v>
      </c>
      <c r="AH50">
        <v>1168.1400000000001</v>
      </c>
      <c r="AI50">
        <v>16687.429</v>
      </c>
      <c r="AJ50">
        <v>75473.532000000007</v>
      </c>
      <c r="AK50">
        <v>44581.550999999999</v>
      </c>
      <c r="AL50">
        <v>40275.245000000003</v>
      </c>
      <c r="AM50">
        <v>8612.1329999999998</v>
      </c>
      <c r="AN50">
        <v>45855.112999999998</v>
      </c>
      <c r="AO50">
        <v>81840.698000000004</v>
      </c>
      <c r="AP50">
        <v>24860.226999999999</v>
      </c>
      <c r="AQ50">
        <v>67526.820999999996</v>
      </c>
      <c r="AR50">
        <v>84573.629000000001</v>
      </c>
      <c r="AS50">
        <v>418235.71500000003</v>
      </c>
      <c r="AT50">
        <v>1000992.6189999999</v>
      </c>
      <c r="AU50">
        <v>1086677.0179999999</v>
      </c>
      <c r="AV50">
        <v>448039.96899999998</v>
      </c>
      <c r="AW50">
        <v>284037.81900000002</v>
      </c>
      <c r="AX50">
        <v>482556.55800000002</v>
      </c>
      <c r="AY50">
        <v>835733.95499999996</v>
      </c>
      <c r="AZ50">
        <v>821884.03</v>
      </c>
      <c r="BA50">
        <v>372415.24800000002</v>
      </c>
      <c r="BB50">
        <v>772851.49</v>
      </c>
      <c r="BC50">
        <v>897447.28200000001</v>
      </c>
      <c r="BD50">
        <v>1029081.769</v>
      </c>
      <c r="BE50">
        <v>81721.085000000006</v>
      </c>
      <c r="BF50">
        <v>63675.466</v>
      </c>
      <c r="BG50">
        <v>63917.680999999997</v>
      </c>
      <c r="BH50">
        <v>128911.96</v>
      </c>
      <c r="BI50">
        <v>162561.97099999999</v>
      </c>
      <c r="BJ50">
        <v>144251.633</v>
      </c>
      <c r="BK50">
        <v>137532.89199999999</v>
      </c>
      <c r="BL50">
        <v>239865.747</v>
      </c>
      <c r="BM50">
        <v>186285.05900000001</v>
      </c>
      <c r="BN50">
        <v>116251.85400000001</v>
      </c>
      <c r="BO50">
        <v>95813.142999999996</v>
      </c>
      <c r="BP50">
        <v>53778.733999999997</v>
      </c>
      <c r="BQ50">
        <v>36966.697999999997</v>
      </c>
      <c r="BR50">
        <v>45865.974999999999</v>
      </c>
      <c r="BS50">
        <v>42449.466999999997</v>
      </c>
      <c r="BT50">
        <v>184987.859</v>
      </c>
      <c r="BU50">
        <v>188633.182</v>
      </c>
      <c r="BV50">
        <v>157381.16399999999</v>
      </c>
      <c r="BW50">
        <v>16789.978999999999</v>
      </c>
      <c r="BX50">
        <v>36158.125</v>
      </c>
      <c r="BY50">
        <v>39028.902000000002</v>
      </c>
      <c r="BZ50">
        <v>55972.790999999997</v>
      </c>
      <c r="CA50">
        <v>116561.579</v>
      </c>
      <c r="CB50">
        <v>118839.144</v>
      </c>
      <c r="CC50">
        <v>12530.558000000001</v>
      </c>
      <c r="CD50">
        <v>16875.871999999999</v>
      </c>
      <c r="CE50">
        <v>13550.92</v>
      </c>
      <c r="CF50">
        <v>49806.057999999997</v>
      </c>
      <c r="CG50">
        <v>51856.283000000003</v>
      </c>
      <c r="CH50">
        <v>33532.311000000002</v>
      </c>
      <c r="CI50">
        <v>41535.85</v>
      </c>
      <c r="CJ50">
        <v>56863.870999999999</v>
      </c>
      <c r="CK50">
        <v>52232.563999999998</v>
      </c>
      <c r="CL50">
        <v>1297.6020000000001</v>
      </c>
      <c r="CM50">
        <v>1801.836</v>
      </c>
      <c r="CN50">
        <v>1946.0609999999999</v>
      </c>
      <c r="CO50">
        <v>77007.047000000006</v>
      </c>
      <c r="CP50">
        <v>108441.726</v>
      </c>
      <c r="CQ50">
        <v>69085.307000000001</v>
      </c>
      <c r="CR50">
        <v>45610.398000000001</v>
      </c>
      <c r="CS50">
        <v>215063.81200000001</v>
      </c>
      <c r="CT50">
        <v>254881.48</v>
      </c>
      <c r="CU50">
        <v>28267.416000000001</v>
      </c>
      <c r="CV50">
        <v>26737.253000000001</v>
      </c>
      <c r="CW50">
        <v>25586.109</v>
      </c>
      <c r="CX50">
        <v>90675.532000000007</v>
      </c>
      <c r="CY50">
        <v>127823.2</v>
      </c>
      <c r="CZ50">
        <v>125676.33900000001</v>
      </c>
      <c r="DA50">
        <v>597244.79099999997</v>
      </c>
      <c r="DB50">
        <v>492723.98300000001</v>
      </c>
      <c r="DC50">
        <v>521827.38299999997</v>
      </c>
      <c r="DD50">
        <v>134553.008</v>
      </c>
      <c r="DE50">
        <v>133073.28200000001</v>
      </c>
      <c r="DF50">
        <v>144539.443</v>
      </c>
      <c r="DG50">
        <v>295991.18300000002</v>
      </c>
      <c r="DH50">
        <v>406730.66800000001</v>
      </c>
      <c r="DI50">
        <v>307991.89199999999</v>
      </c>
      <c r="DJ50">
        <v>120200.22199999999</v>
      </c>
      <c r="DK50">
        <v>115628.012</v>
      </c>
      <c r="DL50">
        <v>105751.69899999999</v>
      </c>
      <c r="DM50">
        <v>225489.611</v>
      </c>
      <c r="DN50">
        <v>251768.451</v>
      </c>
      <c r="DO50">
        <v>198492.17600000001</v>
      </c>
      <c r="DP50">
        <v>36486.226999999999</v>
      </c>
      <c r="DQ50">
        <v>127586.08500000001</v>
      </c>
      <c r="DR50">
        <v>121552.747</v>
      </c>
      <c r="DS50">
        <v>531968.26100000006</v>
      </c>
      <c r="DT50">
        <v>438575.42499999999</v>
      </c>
      <c r="DU50">
        <v>494534.55699999997</v>
      </c>
      <c r="DV50">
        <v>75895.966</v>
      </c>
      <c r="DW50">
        <v>93453.095000000001</v>
      </c>
      <c r="DX50">
        <v>212281.62400000001</v>
      </c>
      <c r="DY50">
        <v>201110.62700000001</v>
      </c>
      <c r="DZ50">
        <v>140108.47099999999</v>
      </c>
      <c r="EA50">
        <v>155503.65599999999</v>
      </c>
      <c r="EB50">
        <v>288837.424</v>
      </c>
      <c r="EC50">
        <v>202178.90599999999</v>
      </c>
      <c r="ED50">
        <v>236381.15400000001</v>
      </c>
      <c r="EE50">
        <v>96467.087</v>
      </c>
      <c r="EF50">
        <v>128175.795</v>
      </c>
      <c r="EG50">
        <v>94217.282000000007</v>
      </c>
      <c r="EI50" t="s">
        <v>111</v>
      </c>
      <c r="EJ50">
        <v>17.291</v>
      </c>
      <c r="EK50">
        <v>580.25400000000002</v>
      </c>
      <c r="EL50">
        <v>501.28</v>
      </c>
      <c r="EM50">
        <v>437.07499999999999</v>
      </c>
      <c r="EN50">
        <v>737.74900000000002</v>
      </c>
      <c r="EO50">
        <v>666.36</v>
      </c>
      <c r="EP50">
        <v>224.07400000000001</v>
      </c>
      <c r="EQ50">
        <v>286.44499999999999</v>
      </c>
      <c r="ER50">
        <v>236.20599999999999</v>
      </c>
      <c r="ES50">
        <v>211.93700000000001</v>
      </c>
      <c r="ET50">
        <v>331.13200000000001</v>
      </c>
      <c r="EU50">
        <v>1203.075</v>
      </c>
      <c r="EV50">
        <v>624.33399999999995</v>
      </c>
      <c r="EW50">
        <v>10102.574000000001</v>
      </c>
      <c r="EX50">
        <v>83001.395999999993</v>
      </c>
      <c r="EY50">
        <v>399.69200000000001</v>
      </c>
      <c r="EZ50">
        <v>1050.085</v>
      </c>
      <c r="FA50">
        <v>5809.73</v>
      </c>
      <c r="FB50">
        <v>21506.307000000001</v>
      </c>
      <c r="FC50">
        <v>9554.1630000000005</v>
      </c>
      <c r="FD50">
        <v>9338.1790000000001</v>
      </c>
      <c r="FE50">
        <v>1342.84</v>
      </c>
      <c r="FF50">
        <v>2776.8310000000001</v>
      </c>
      <c r="FG50">
        <v>7681.5590000000002</v>
      </c>
      <c r="FH50">
        <v>1298.6410000000001</v>
      </c>
      <c r="FI50">
        <v>1311.8340000000001</v>
      </c>
      <c r="FJ50">
        <v>1420.8230000000001</v>
      </c>
      <c r="FK50">
        <v>2121.6019999999999</v>
      </c>
      <c r="FL50">
        <v>2695.1019999999999</v>
      </c>
      <c r="FM50">
        <v>3264.665</v>
      </c>
      <c r="FN50">
        <v>2305.7260000000001</v>
      </c>
      <c r="FO50">
        <v>1524.4690000000001</v>
      </c>
      <c r="FP50">
        <v>2710.4639999999999</v>
      </c>
      <c r="FQ50">
        <v>2817.8809999999999</v>
      </c>
      <c r="FR50">
        <v>3144.404</v>
      </c>
      <c r="FS50">
        <v>2294.2950000000001</v>
      </c>
      <c r="FT50">
        <v>2227.8110000000001</v>
      </c>
      <c r="FU50">
        <v>3619.1460000000002</v>
      </c>
      <c r="FV50">
        <v>2428.692</v>
      </c>
      <c r="FW50">
        <v>1297.2139999999999</v>
      </c>
      <c r="FX50">
        <v>936.24800000000005</v>
      </c>
      <c r="FY50">
        <v>1079.3969999999999</v>
      </c>
      <c r="FZ50">
        <v>1487.799</v>
      </c>
      <c r="GA50">
        <v>1543.7829999999999</v>
      </c>
      <c r="GB50">
        <v>1417.078</v>
      </c>
      <c r="GC50">
        <v>1245.7139999999999</v>
      </c>
      <c r="GD50">
        <v>1238.404</v>
      </c>
      <c r="GE50">
        <v>1216.809</v>
      </c>
      <c r="GF50">
        <v>19819.189999999999</v>
      </c>
      <c r="GG50">
        <v>897.76</v>
      </c>
      <c r="GH50">
        <v>968.55799999999999</v>
      </c>
      <c r="GI50">
        <v>1850.873</v>
      </c>
      <c r="GJ50">
        <v>2358.8530000000001</v>
      </c>
      <c r="GK50">
        <v>1473.933</v>
      </c>
      <c r="GL50">
        <v>1545.1379999999999</v>
      </c>
      <c r="GM50">
        <v>1952.6790000000001</v>
      </c>
      <c r="GN50">
        <v>1302.49</v>
      </c>
      <c r="GO50">
        <v>872.44100000000003</v>
      </c>
      <c r="GP50">
        <v>1341.096</v>
      </c>
      <c r="GQ50">
        <v>1116.92</v>
      </c>
      <c r="GR50">
        <v>1013.197</v>
      </c>
      <c r="GS50">
        <v>1196.077</v>
      </c>
      <c r="GT50">
        <v>1352.127</v>
      </c>
      <c r="GU50">
        <v>879.03200000000004</v>
      </c>
      <c r="GV50">
        <v>889.25800000000004</v>
      </c>
      <c r="GW50">
        <v>1114.992</v>
      </c>
      <c r="GX50">
        <v>1181.31</v>
      </c>
      <c r="GY50">
        <v>1086.3979999999999</v>
      </c>
      <c r="GZ50">
        <v>1223.5309999999999</v>
      </c>
      <c r="HA50">
        <v>1137.0889999999999</v>
      </c>
      <c r="HB50">
        <v>908.20399999999995</v>
      </c>
      <c r="HC50">
        <v>883.47299999999996</v>
      </c>
      <c r="HD50">
        <v>960.35500000000002</v>
      </c>
      <c r="HE50">
        <v>1111.356</v>
      </c>
      <c r="HF50">
        <v>1160.3620000000001</v>
      </c>
      <c r="HG50">
        <v>941.79</v>
      </c>
      <c r="HH50">
        <v>951.31100000000004</v>
      </c>
      <c r="HI50">
        <v>1029.155</v>
      </c>
      <c r="HJ50">
        <v>1010.684</v>
      </c>
      <c r="HK50">
        <v>1118.0550000000001</v>
      </c>
      <c r="HL50">
        <v>1472.4570000000001</v>
      </c>
      <c r="HM50">
        <v>1060.1379999999999</v>
      </c>
      <c r="HN50">
        <v>927.39099999999996</v>
      </c>
      <c r="HO50">
        <v>1135.5129999999999</v>
      </c>
      <c r="HP50">
        <v>1010.3680000000001</v>
      </c>
      <c r="HQ50">
        <v>1187.2260000000001</v>
      </c>
      <c r="HR50">
        <v>1191.4870000000001</v>
      </c>
      <c r="HS50">
        <v>2706.5349999999999</v>
      </c>
      <c r="HT50">
        <v>3361.0929999999998</v>
      </c>
      <c r="HU50">
        <v>2186.692</v>
      </c>
      <c r="HV50">
        <v>1283.0830000000001</v>
      </c>
      <c r="HW50">
        <v>1227.7760000000001</v>
      </c>
      <c r="HX50">
        <v>1253.556</v>
      </c>
      <c r="HY50">
        <v>1982.2170000000001</v>
      </c>
      <c r="HZ50">
        <v>2248.1190000000001</v>
      </c>
      <c r="IA50">
        <v>1983.575</v>
      </c>
      <c r="IB50">
        <v>1231.5530000000001</v>
      </c>
      <c r="IC50">
        <v>1520.297</v>
      </c>
      <c r="ID50">
        <v>1739.5740000000001</v>
      </c>
      <c r="IE50">
        <v>1964.8309999999999</v>
      </c>
      <c r="IF50">
        <v>1302.345</v>
      </c>
      <c r="IG50">
        <v>1377.47</v>
      </c>
      <c r="IH50">
        <v>820.68299999999999</v>
      </c>
      <c r="II50">
        <v>1419.5229999999999</v>
      </c>
      <c r="IJ50">
        <v>1624.4670000000001</v>
      </c>
      <c r="IK50">
        <v>1317.14</v>
      </c>
      <c r="IL50">
        <v>1338.3209999999999</v>
      </c>
      <c r="IM50">
        <v>1192.1210000000001</v>
      </c>
      <c r="IN50">
        <v>1405.1690000000001</v>
      </c>
      <c r="IO50">
        <v>1139.396</v>
      </c>
      <c r="IP50">
        <v>1724.539</v>
      </c>
      <c r="IQ50">
        <v>1937.0050000000001</v>
      </c>
      <c r="IR50">
        <v>1506.546</v>
      </c>
      <c r="IS50">
        <v>1173.386</v>
      </c>
      <c r="IT50">
        <v>4442.3890000000001</v>
      </c>
      <c r="IU50">
        <v>3793.0830000000001</v>
      </c>
      <c r="IV50">
        <v>4529.1220000000003</v>
      </c>
      <c r="IW50">
        <v>1047.183</v>
      </c>
      <c r="IX50">
        <v>905.04</v>
      </c>
      <c r="IY50">
        <v>1194.4359999999999</v>
      </c>
      <c r="JB50" t="s">
        <v>111</v>
      </c>
      <c r="JC50" s="3">
        <f t="shared" si="122"/>
        <v>0.36165222664671387</v>
      </c>
      <c r="JD50" s="3">
        <f t="shared" si="124"/>
        <v>1.3343732614256776</v>
      </c>
      <c r="JE50" s="3">
        <f t="shared" si="125"/>
        <v>0.63197748984599456</v>
      </c>
      <c r="JF50" s="3">
        <f t="shared" si="126"/>
        <v>0.16799059296945607</v>
      </c>
      <c r="JG50" s="3">
        <f t="shared" si="127"/>
        <v>0.32585398772106128</v>
      </c>
      <c r="JH50" s="3">
        <f t="shared" si="128"/>
        <v>1.823370493937668</v>
      </c>
      <c r="JI50" s="3">
        <f t="shared" si="129"/>
        <v>1.9286628063560463</v>
      </c>
      <c r="JJ50" s="3">
        <f t="shared" si="130"/>
        <v>1.9272682767624019</v>
      </c>
      <c r="JK50" s="3">
        <f t="shared" si="131"/>
        <v>1.1035683973194064</v>
      </c>
      <c r="JL50" s="3">
        <f t="shared" si="132"/>
        <v>1.913858673664012</v>
      </c>
      <c r="JM50" s="3">
        <f t="shared" si="133"/>
        <v>3.0562668617677993</v>
      </c>
      <c r="JN50" s="3">
        <f t="shared" si="134"/>
        <v>5.6926864406006938</v>
      </c>
      <c r="JO50" s="3">
        <f t="shared" si="135"/>
        <v>0.52475252924711013</v>
      </c>
      <c r="JP50" s="3">
        <f t="shared" si="136"/>
        <v>1.2008392596768185</v>
      </c>
      <c r="JQ50" s="3">
        <f t="shared" si="137"/>
        <v>1.9165192207181938</v>
      </c>
      <c r="JR50" s="3">
        <f t="shared" si="138"/>
        <v>0.89893762733918881</v>
      </c>
      <c r="JS50" s="3">
        <f t="shared" si="139"/>
        <v>0.34815009550003179</v>
      </c>
      <c r="JT50" s="3">
        <f t="shared" si="140"/>
        <v>0.28495164371000947</v>
      </c>
      <c r="JU50" s="3">
        <f t="shared" si="141"/>
        <v>0.21430755067269869</v>
      </c>
      <c r="JV50" s="3">
        <f t="shared" si="142"/>
        <v>0.23185902407297584</v>
      </c>
      <c r="JW50" s="3">
        <f t="shared" si="143"/>
        <v>0.15592420600099882</v>
      </c>
      <c r="JX50" s="3">
        <f t="shared" si="144"/>
        <v>6.055662756735547E-2</v>
      </c>
      <c r="JY50" s="3">
        <f t="shared" si="145"/>
        <v>9.385989107766407E-2</v>
      </c>
      <c r="JZ50" s="3">
        <f t="shared" si="146"/>
        <v>5.2237696783701937E-2</v>
      </c>
      <c r="KA50" s="3">
        <f t="shared" si="147"/>
        <v>1.9426858551508001E-2</v>
      </c>
      <c r="KB50" s="3">
        <f t="shared" si="148"/>
        <v>1.6799834851594225E-2</v>
      </c>
      <c r="KC50" s="3">
        <f t="shared" si="149"/>
        <v>5.0727422931826846E-3</v>
      </c>
      <c r="KD50" s="3">
        <f t="shared" si="150"/>
        <v>2.6924294433783432E-3</v>
      </c>
      <c r="KE50" s="3">
        <f t="shared" si="151"/>
        <v>3.0042643268636793E-3</v>
      </c>
      <c r="KF50" s="3">
        <f t="shared" si="152"/>
        <v>5.1462506908619135E-3</v>
      </c>
      <c r="KG50" s="3">
        <f t="shared" si="153"/>
        <v>5.3671338745211244E-3</v>
      </c>
      <c r="KH50" s="3">
        <f t="shared" si="154"/>
        <v>5.6168835653871681E-3</v>
      </c>
      <c r="KI50" s="3">
        <f t="shared" si="155"/>
        <v>3.3717440617810008E-3</v>
      </c>
      <c r="KJ50" s="3">
        <f t="shared" si="156"/>
        <v>3.8258487636023296E-3</v>
      </c>
      <c r="KK50" s="3">
        <f t="shared" si="157"/>
        <v>6.1605828771006711E-3</v>
      </c>
      <c r="KL50" s="3">
        <f t="shared" si="158"/>
        <v>2.8825861486014605E-3</v>
      </c>
      <c r="KM50" s="3">
        <f t="shared" si="159"/>
        <v>4.0327115281184843E-3</v>
      </c>
      <c r="KN50" s="3">
        <f t="shared" si="160"/>
        <v>2.3600573571136698E-3</v>
      </c>
      <c r="KO50" s="3">
        <f t="shared" si="161"/>
        <v>1.5873675686023991E-2</v>
      </c>
      <c r="KP50" s="3">
        <f t="shared" si="162"/>
        <v>1.4703433815466698E-2</v>
      </c>
      <c r="KQ50" s="3">
        <f t="shared" si="163"/>
        <v>1.6887299149667211E-2</v>
      </c>
      <c r="KR50" s="3">
        <f t="shared" si="164"/>
        <v>1.1541202228249418E-2</v>
      </c>
      <c r="KS50" s="3">
        <f t="shared" si="165"/>
        <v>9.4965814606172566E-3</v>
      </c>
      <c r="KT50" s="3">
        <f t="shared" si="166"/>
        <v>9.8236530882114866E-3</v>
      </c>
      <c r="KU50" s="3">
        <f t="shared" si="167"/>
        <v>9.0575714789739165E-3</v>
      </c>
      <c r="KV50" s="3">
        <f t="shared" si="168"/>
        <v>5.1629047310368997E-3</v>
      </c>
      <c r="KW50" s="3">
        <f t="shared" si="169"/>
        <v>6.531973130491372E-3</v>
      </c>
      <c r="KX50" s="3">
        <f t="shared" si="170"/>
        <v>0.17048493695420977</v>
      </c>
      <c r="KY50" s="3">
        <f t="shared" si="171"/>
        <v>9.3699045025586944E-3</v>
      </c>
      <c r="KZ50" s="3">
        <f t="shared" si="172"/>
        <v>1.8010055796404578E-2</v>
      </c>
      <c r="LA50" s="3">
        <f t="shared" si="173"/>
        <v>5.0068659094193377E-2</v>
      </c>
      <c r="LB50" s="3">
        <f t="shared" si="174"/>
        <v>5.142925665485145E-2</v>
      </c>
      <c r="LC50" s="3">
        <f t="shared" si="175"/>
        <v>3.4722061410099689E-2</v>
      </c>
      <c r="LD50" s="3">
        <f t="shared" si="176"/>
        <v>8.3526454565864237E-3</v>
      </c>
      <c r="LE50" s="3">
        <f t="shared" si="177"/>
        <v>1.0351725922748842E-2</v>
      </c>
      <c r="LF50" s="3">
        <f t="shared" si="178"/>
        <v>8.2760221547224042E-3</v>
      </c>
      <c r="LG50" s="3">
        <f t="shared" si="179"/>
        <v>5.1962006623117278E-2</v>
      </c>
      <c r="LH50" s="3">
        <f t="shared" si="180"/>
        <v>3.7089755068881479E-2</v>
      </c>
      <c r="LI50" s="3">
        <f t="shared" si="181"/>
        <v>2.8617766392710714E-2</v>
      </c>
      <c r="LJ50" s="3">
        <f t="shared" si="182"/>
        <v>1.810159868568998E-2</v>
      </c>
      <c r="LK50" s="3">
        <f t="shared" si="183"/>
        <v>1.0261331480418604E-2</v>
      </c>
      <c r="LL50" s="3">
        <f t="shared" si="184"/>
        <v>1.1377791479211597E-2</v>
      </c>
      <c r="LM50" s="3">
        <f t="shared" si="185"/>
        <v>7.0151065898262463E-2</v>
      </c>
      <c r="LN50" s="3">
        <f t="shared" si="186"/>
        <v>5.2694047454258958E-2</v>
      </c>
      <c r="LO50" s="3">
        <f t="shared" si="123"/>
        <v>8.2281645821833491E-2</v>
      </c>
      <c r="LP50" s="3">
        <f t="shared" si="202"/>
        <v>2.3718199099394696E-2</v>
      </c>
      <c r="LQ50" s="3">
        <f t="shared" si="203"/>
        <v>2.095017107184485E-2</v>
      </c>
      <c r="LR50" s="3">
        <f t="shared" si="204"/>
        <v>3.6488120368441047E-2</v>
      </c>
      <c r="LS50" s="3">
        <f t="shared" si="205"/>
        <v>2.7376085959478377E-2</v>
      </c>
      <c r="LT50" s="3">
        <f t="shared" si="206"/>
        <v>1.5971547206133752E-2</v>
      </c>
      <c r="LU50" s="3">
        <f t="shared" si="207"/>
        <v>1.6914218494041379E-2</v>
      </c>
      <c r="LV50" s="3">
        <f t="shared" si="208"/>
        <v>0.7400998148893112</v>
      </c>
      <c r="LW50" s="3">
        <f t="shared" si="209"/>
        <v>0.61679087330922455</v>
      </c>
      <c r="LX50" s="3">
        <f t="shared" si="210"/>
        <v>0.59626188490494392</v>
      </c>
      <c r="LY50" s="3">
        <f t="shared" si="211"/>
        <v>1.222991968514258E-2</v>
      </c>
      <c r="LZ50" s="3">
        <f t="shared" si="212"/>
        <v>8.7725549480833619E-3</v>
      </c>
      <c r="MA50" s="3">
        <f t="shared" si="213"/>
        <v>1.4896872355217297E-2</v>
      </c>
      <c r="MB50" s="3">
        <f t="shared" si="214"/>
        <v>2.2159069955934169E-2</v>
      </c>
      <c r="MC50" s="3">
        <f t="shared" si="215"/>
        <v>5.1987128359837686E-3</v>
      </c>
      <c r="MD50" s="3">
        <f t="shared" si="216"/>
        <v>5.7770262476504767E-3</v>
      </c>
      <c r="ME50" s="3">
        <f t="shared" si="217"/>
        <v>3.7503887868632915E-2</v>
      </c>
      <c r="MF50" s="3">
        <f t="shared" si="218"/>
        <v>3.4685350809972884E-2</v>
      </c>
      <c r="MG50" s="3">
        <f t="shared" si="219"/>
        <v>4.438005794472305E-2</v>
      </c>
      <c r="MH50" s="3">
        <f t="shared" si="220"/>
        <v>1.1142675181657605E-2</v>
      </c>
      <c r="MI50" s="3">
        <f t="shared" si="221"/>
        <v>9.2880322195031898E-3</v>
      </c>
      <c r="MJ50" s="3">
        <f t="shared" si="222"/>
        <v>9.4805992080975558E-3</v>
      </c>
      <c r="MK50" s="3">
        <f t="shared" si="223"/>
        <v>4.5317013070441331E-3</v>
      </c>
      <c r="ML50" s="3">
        <f t="shared" si="224"/>
        <v>6.821452001454534E-3</v>
      </c>
      <c r="MM50" s="3">
        <f t="shared" si="225"/>
        <v>4.1904508487627607E-3</v>
      </c>
      <c r="MN50" s="3">
        <f t="shared" si="226"/>
        <v>9.5358923525514939E-3</v>
      </c>
      <c r="MO50" s="3">
        <f t="shared" si="227"/>
        <v>9.2263148661201576E-3</v>
      </c>
      <c r="MP50" s="3">
        <f t="shared" si="228"/>
        <v>8.6727606941172462E-3</v>
      </c>
      <c r="MQ50" s="3">
        <f t="shared" si="229"/>
        <v>6.6968785350609581E-3</v>
      </c>
      <c r="MR50" s="3">
        <f t="shared" si="230"/>
        <v>5.5272915884474194E-3</v>
      </c>
      <c r="MS50" s="3">
        <f t="shared" si="231"/>
        <v>6.4403481115015851E-3</v>
      </c>
      <c r="MT50" s="3">
        <f t="shared" si="232"/>
        <v>1.0245846301348763E-2</v>
      </c>
      <c r="MU50" s="3">
        <f t="shared" si="233"/>
        <v>1.3148172088265256E-2</v>
      </c>
      <c r="MV50" s="3">
        <f t="shared" si="234"/>
        <v>1.6449608057833662E-2</v>
      </c>
      <c r="MW50" s="3">
        <f t="shared" si="235"/>
        <v>8.7136209570204976E-3</v>
      </c>
      <c r="MX50" s="3">
        <f t="shared" si="236"/>
        <v>5.1727887065564065E-3</v>
      </c>
      <c r="MY50" s="3">
        <f t="shared" si="237"/>
        <v>6.939668997331159E-3</v>
      </c>
      <c r="MZ50" s="3">
        <f t="shared" si="238"/>
        <v>2.2492953299884912E-2</v>
      </c>
      <c r="NA50" s="3">
        <f t="shared" si="239"/>
        <v>1.1126001710923254E-2</v>
      </c>
      <c r="NB50" s="3">
        <f t="shared" si="240"/>
        <v>1.3364296900669799E-2</v>
      </c>
      <c r="NC50" s="3">
        <f t="shared" si="187"/>
        <v>2.4759747837662816E-3</v>
      </c>
      <c r="ND50" s="3">
        <f t="shared" si="188"/>
        <v>3.051518447482551E-3</v>
      </c>
      <c r="NE50" s="3">
        <f t="shared" si="189"/>
        <v>2.4105919053094608E-3</v>
      </c>
      <c r="NF50" s="3">
        <f t="shared" si="190"/>
        <v>1.8514409580082294E-2</v>
      </c>
      <c r="NG50" s="3">
        <f t="shared" si="191"/>
        <v>1.2192169772440389E-2</v>
      </c>
      <c r="NH50" s="3">
        <f t="shared" si="192"/>
        <v>8.1238261112982629E-3</v>
      </c>
      <c r="NI50" s="3">
        <f t="shared" si="193"/>
        <v>9.6315397594578626E-3</v>
      </c>
      <c r="NJ50" s="3">
        <f t="shared" si="194"/>
        <v>1.0752711732897293E-2</v>
      </c>
      <c r="NK50" s="3">
        <f t="shared" si="195"/>
        <v>7.5457132660598026E-3</v>
      </c>
      <c r="NL50" s="3">
        <f t="shared" si="196"/>
        <v>1.5380240338938905E-2</v>
      </c>
      <c r="NM50" s="3">
        <f t="shared" si="197"/>
        <v>1.8761022477785098E-2</v>
      </c>
      <c r="NN50" s="3">
        <f t="shared" si="198"/>
        <v>1.9160249974919743E-2</v>
      </c>
      <c r="NO50" s="3">
        <f t="shared" si="199"/>
        <v>1.0855339707728503E-2</v>
      </c>
      <c r="NP50" s="3">
        <f t="shared" si="200"/>
        <v>7.0609275331586594E-3</v>
      </c>
      <c r="NQ50" s="3">
        <f t="shared" si="201"/>
        <v>1.2677461869468915E-2</v>
      </c>
      <c r="NT50" t="s">
        <v>111</v>
      </c>
      <c r="NU50">
        <v>8.6999999999999994E-2</v>
      </c>
      <c r="NV50">
        <v>0.82299999999999995</v>
      </c>
      <c r="NW50">
        <v>0.91800000000000004</v>
      </c>
      <c r="NX50">
        <v>0.84699999999999998</v>
      </c>
      <c r="NY50">
        <v>1.016</v>
      </c>
      <c r="NZ50">
        <v>5.399</v>
      </c>
      <c r="OA50">
        <v>11.294</v>
      </c>
      <c r="OB50">
        <v>12.536</v>
      </c>
      <c r="OC50">
        <v>6.375</v>
      </c>
      <c r="OD50">
        <v>3.2410000000000001</v>
      </c>
      <c r="OE50">
        <v>6.4749999999999996</v>
      </c>
      <c r="OF50">
        <v>11.771000000000001</v>
      </c>
      <c r="OG50">
        <v>10.798999999999999</v>
      </c>
      <c r="OH50">
        <v>4.7560000000000002</v>
      </c>
      <c r="OI50">
        <v>11.98</v>
      </c>
      <c r="OJ50">
        <v>11.525</v>
      </c>
      <c r="OK50">
        <v>13.342000000000001</v>
      </c>
      <c r="OL50">
        <v>1.014</v>
      </c>
      <c r="OM50">
        <v>0.83599999999999997</v>
      </c>
      <c r="ON50">
        <v>0.81</v>
      </c>
      <c r="OO50">
        <v>2.4510000000000001</v>
      </c>
      <c r="OP50">
        <v>1.9279999999999999</v>
      </c>
      <c r="OQ50">
        <v>1.7250000000000001</v>
      </c>
      <c r="OR50">
        <v>1.736</v>
      </c>
      <c r="OS50">
        <v>3.0779999999999998</v>
      </c>
      <c r="OT50">
        <v>2.601</v>
      </c>
      <c r="OU50">
        <v>1.4179999999999999</v>
      </c>
      <c r="OV50">
        <v>1.46</v>
      </c>
      <c r="OW50">
        <v>0.67600000000000005</v>
      </c>
      <c r="OX50">
        <v>0.48799999999999999</v>
      </c>
      <c r="OY50">
        <v>0.61599999999999999</v>
      </c>
      <c r="OZ50">
        <v>0.622</v>
      </c>
      <c r="PA50">
        <v>2.5209999999999999</v>
      </c>
      <c r="PB50">
        <v>2.2210000000000001</v>
      </c>
      <c r="PC50">
        <v>2.1389999999999998</v>
      </c>
      <c r="PD50">
        <v>0.74</v>
      </c>
      <c r="PE50">
        <v>0.39200000000000002</v>
      </c>
      <c r="PF50">
        <v>0.44900000000000001</v>
      </c>
      <c r="PG50">
        <v>0.77500000000000002</v>
      </c>
      <c r="PH50">
        <v>1.2889999999999999</v>
      </c>
      <c r="PI50">
        <v>1.3320000000000001</v>
      </c>
      <c r="PJ50">
        <v>0.152</v>
      </c>
      <c r="PK50">
        <v>0.19600000000000001</v>
      </c>
      <c r="PL50">
        <v>0.182</v>
      </c>
      <c r="PM50">
        <v>0.71</v>
      </c>
      <c r="PN50">
        <v>0.64400000000000002</v>
      </c>
      <c r="PO50">
        <v>0.41799999999999998</v>
      </c>
      <c r="PP50">
        <v>0.53300000000000003</v>
      </c>
      <c r="PQ50">
        <v>0.75900000000000001</v>
      </c>
      <c r="PR50">
        <v>0.625</v>
      </c>
      <c r="PS50">
        <v>7.0000000000000001E-3</v>
      </c>
      <c r="PT50">
        <v>1.4E-2</v>
      </c>
      <c r="PU50">
        <v>1.4E-2</v>
      </c>
      <c r="PV50">
        <v>0.99399999999999999</v>
      </c>
      <c r="PW50">
        <v>1.151</v>
      </c>
      <c r="PX50">
        <v>0.83699999999999997</v>
      </c>
      <c r="PY50">
        <v>2.0790000000000002</v>
      </c>
      <c r="PZ50">
        <v>2.7040000000000002</v>
      </c>
      <c r="QA50">
        <v>3.4740000000000002</v>
      </c>
      <c r="QB50">
        <v>0.26800000000000002</v>
      </c>
      <c r="QC50">
        <v>0.27800000000000002</v>
      </c>
      <c r="QD50">
        <v>0.27</v>
      </c>
      <c r="QE50">
        <v>1.341</v>
      </c>
      <c r="QF50">
        <v>1.625</v>
      </c>
      <c r="QG50">
        <v>1.29</v>
      </c>
      <c r="QH50">
        <v>5.4740000000000002</v>
      </c>
      <c r="QI50">
        <v>6.4</v>
      </c>
      <c r="QJ50">
        <v>6.09</v>
      </c>
      <c r="QK50">
        <v>1.482</v>
      </c>
      <c r="QL50">
        <v>1.3260000000000001</v>
      </c>
      <c r="QM50">
        <v>1.42</v>
      </c>
      <c r="QN50">
        <v>3.4380000000000002</v>
      </c>
      <c r="QO50">
        <v>3.9529999999999998</v>
      </c>
      <c r="QP50">
        <v>3.484</v>
      </c>
      <c r="QQ50">
        <v>1.246</v>
      </c>
      <c r="QR50">
        <v>1.1319999999999999</v>
      </c>
      <c r="QS50">
        <v>1.155</v>
      </c>
      <c r="QT50">
        <v>2.8769999999999998</v>
      </c>
      <c r="QU50">
        <v>2.7360000000000002</v>
      </c>
      <c r="QV50">
        <v>2.23</v>
      </c>
      <c r="QW50">
        <v>1.3460000000000001</v>
      </c>
      <c r="QX50">
        <v>1.3049999999999999</v>
      </c>
      <c r="QY50">
        <v>1.397</v>
      </c>
      <c r="QZ50">
        <v>7.4089999999999998</v>
      </c>
      <c r="RA50">
        <v>5.3449999999999998</v>
      </c>
      <c r="RB50">
        <v>5.7690000000000001</v>
      </c>
      <c r="RC50">
        <v>1.1859999999999999</v>
      </c>
      <c r="RD50">
        <v>1.2270000000000001</v>
      </c>
      <c r="RE50">
        <v>2.2250000000000001</v>
      </c>
      <c r="RF50">
        <v>2.04</v>
      </c>
      <c r="RG50">
        <v>2.1760000000000002</v>
      </c>
      <c r="RH50">
        <v>1.232</v>
      </c>
      <c r="RI50">
        <v>3.0920000000000001</v>
      </c>
      <c r="RJ50">
        <v>1.784</v>
      </c>
      <c r="RK50">
        <v>2.274</v>
      </c>
      <c r="RL50">
        <v>0.94899999999999995</v>
      </c>
      <c r="RM50">
        <v>1.1579999999999999</v>
      </c>
      <c r="RN50">
        <v>0.82199999999999995</v>
      </c>
      <c r="RP50" t="s">
        <v>111</v>
      </c>
      <c r="RQ50">
        <v>0.29199999999999998</v>
      </c>
      <c r="RR50">
        <v>0.27800000000000002</v>
      </c>
      <c r="RS50">
        <v>0.31</v>
      </c>
      <c r="RT50">
        <v>1.056</v>
      </c>
      <c r="RU50">
        <v>2.02</v>
      </c>
      <c r="RV50">
        <v>2.2229999999999999</v>
      </c>
      <c r="RW50">
        <v>1.216</v>
      </c>
      <c r="RX50">
        <v>0.69799999999999995</v>
      </c>
      <c r="RY50">
        <v>1.2330000000000001</v>
      </c>
      <c r="RZ50">
        <v>2.0979999999999999</v>
      </c>
      <c r="SA50">
        <v>1.94</v>
      </c>
      <c r="SB50">
        <v>0.94899999999999995</v>
      </c>
      <c r="SC50">
        <v>2.1320000000000001</v>
      </c>
      <c r="SD50">
        <v>2.0579999999999998</v>
      </c>
      <c r="SE50">
        <v>2.3540000000000001</v>
      </c>
      <c r="SF50">
        <v>0.31</v>
      </c>
      <c r="SG50">
        <v>0.27600000000000002</v>
      </c>
      <c r="SH50">
        <v>0.27100000000000002</v>
      </c>
      <c r="SI50">
        <v>0.56399999999999995</v>
      </c>
      <c r="SJ50">
        <v>0.47399999999999998</v>
      </c>
      <c r="SK50">
        <v>0.439</v>
      </c>
      <c r="SL50">
        <v>0.441</v>
      </c>
      <c r="SM50">
        <v>0.67</v>
      </c>
      <c r="SN50">
        <v>0.59</v>
      </c>
      <c r="SO50">
        <v>0.38400000000000001</v>
      </c>
      <c r="SP50">
        <v>0.39200000000000002</v>
      </c>
      <c r="SQ50">
        <v>0.24399999999999999</v>
      </c>
      <c r="SR50">
        <v>0.20399999999999999</v>
      </c>
      <c r="SS50">
        <v>0.23200000000000001</v>
      </c>
      <c r="ST50">
        <v>0.23300000000000001</v>
      </c>
      <c r="SU50">
        <v>0.57599999999999996</v>
      </c>
      <c r="SV50">
        <v>0.52500000000000002</v>
      </c>
      <c r="SW50">
        <v>0.51100000000000001</v>
      </c>
      <c r="SX50">
        <v>0.25700000000000001</v>
      </c>
      <c r="SY50">
        <v>0.183</v>
      </c>
      <c r="SZ50">
        <v>0.19600000000000001</v>
      </c>
      <c r="TA50">
        <v>0.26400000000000001</v>
      </c>
      <c r="TB50">
        <v>0.36099999999999999</v>
      </c>
      <c r="TC50">
        <v>0.36899999999999999</v>
      </c>
      <c r="TD50">
        <v>0.11899999999999999</v>
      </c>
      <c r="TE50">
        <v>0.13200000000000001</v>
      </c>
      <c r="TF50">
        <v>0.128</v>
      </c>
      <c r="TG50">
        <v>0.251</v>
      </c>
      <c r="TH50">
        <v>0.23699999999999999</v>
      </c>
      <c r="TI50">
        <v>0.189</v>
      </c>
      <c r="TJ50">
        <v>0.214</v>
      </c>
      <c r="TK50">
        <v>0.26100000000000001</v>
      </c>
      <c r="TL50">
        <v>0.23300000000000001</v>
      </c>
      <c r="TM50">
        <v>7.0000000000000001E-3</v>
      </c>
      <c r="TN50">
        <v>6.0999999999999999E-2</v>
      </c>
      <c r="TO50">
        <v>6.0999999999999999E-2</v>
      </c>
      <c r="TP50">
        <v>0.30599999999999999</v>
      </c>
      <c r="TQ50">
        <v>0.33500000000000002</v>
      </c>
      <c r="TR50">
        <v>0.27600000000000002</v>
      </c>
      <c r="TS50">
        <v>0.5</v>
      </c>
      <c r="TT50">
        <v>0.60699999999999998</v>
      </c>
      <c r="TU50">
        <v>0.73699999999999999</v>
      </c>
      <c r="TV50">
        <v>0.152</v>
      </c>
      <c r="TW50">
        <v>0.155</v>
      </c>
      <c r="TX50">
        <v>0.153</v>
      </c>
      <c r="TY50">
        <v>0.37</v>
      </c>
      <c r="TZ50">
        <v>0.42099999999999999</v>
      </c>
      <c r="UA50">
        <v>0.36099999999999999</v>
      </c>
      <c r="UB50">
        <v>1.0680000000000001</v>
      </c>
      <c r="UC50">
        <v>1.22</v>
      </c>
      <c r="UD50">
        <v>1.169</v>
      </c>
      <c r="UE50">
        <v>0.39600000000000002</v>
      </c>
      <c r="UF50">
        <v>0.36699999999999999</v>
      </c>
      <c r="UG50">
        <v>0.38400000000000001</v>
      </c>
      <c r="UH50">
        <v>0.73099999999999998</v>
      </c>
      <c r="UI50">
        <v>0.81599999999999995</v>
      </c>
      <c r="UJ50">
        <v>0.73799999999999999</v>
      </c>
      <c r="UK50">
        <v>0.35299999999999998</v>
      </c>
      <c r="UL50">
        <v>0.33200000000000002</v>
      </c>
      <c r="UM50">
        <v>0.33600000000000002</v>
      </c>
      <c r="UN50">
        <v>0.63600000000000001</v>
      </c>
      <c r="UO50">
        <v>0.61199999999999999</v>
      </c>
      <c r="UP50">
        <v>0.52600000000000002</v>
      </c>
      <c r="UQ50">
        <v>0.371</v>
      </c>
      <c r="UR50">
        <v>0.36399999999999999</v>
      </c>
      <c r="US50">
        <v>0.38</v>
      </c>
      <c r="UT50">
        <v>1.3859999999999999</v>
      </c>
      <c r="UU50">
        <v>1.0469999999999999</v>
      </c>
      <c r="UV50">
        <v>1.117</v>
      </c>
      <c r="UW50">
        <v>0.34200000000000003</v>
      </c>
      <c r="UX50">
        <v>0.34899999999999998</v>
      </c>
      <c r="UY50">
        <v>0.52500000000000002</v>
      </c>
      <c r="UZ50">
        <v>0.49399999999999999</v>
      </c>
      <c r="VA50">
        <v>0.51700000000000002</v>
      </c>
      <c r="VB50">
        <v>0.35</v>
      </c>
      <c r="VC50">
        <v>0.67300000000000004</v>
      </c>
      <c r="VD50">
        <v>0.44900000000000001</v>
      </c>
      <c r="VE50">
        <v>0.53400000000000003</v>
      </c>
      <c r="VF50">
        <v>0.29799999999999999</v>
      </c>
      <c r="VG50">
        <v>0.33700000000000002</v>
      </c>
      <c r="VH50">
        <v>0.27300000000000002</v>
      </c>
    </row>
    <row r="51" spans="1:580" x14ac:dyDescent="0.25">
      <c r="A51" t="s">
        <v>134</v>
      </c>
      <c r="B51">
        <v>116.929</v>
      </c>
      <c r="C51">
        <v>72.980999999999995</v>
      </c>
      <c r="D51">
        <v>30</v>
      </c>
      <c r="E51" t="s">
        <v>134</v>
      </c>
      <c r="F51">
        <v>-5</v>
      </c>
      <c r="G51">
        <v>-16</v>
      </c>
      <c r="H51">
        <v>-9</v>
      </c>
      <c r="I51">
        <v>-1</v>
      </c>
      <c r="J51">
        <v>13.65</v>
      </c>
      <c r="K51">
        <v>0</v>
      </c>
      <c r="L51">
        <v>0</v>
      </c>
      <c r="P51">
        <v>1</v>
      </c>
      <c r="Q51" t="s">
        <v>134</v>
      </c>
      <c r="R51">
        <v>13.641</v>
      </c>
      <c r="S51">
        <v>9395248.7229999993</v>
      </c>
      <c r="T51">
        <v>11168871.993000001</v>
      </c>
      <c r="U51">
        <v>11208513.216</v>
      </c>
      <c r="V51">
        <v>6863340.4620000003</v>
      </c>
      <c r="W51">
        <v>8896495.7489999998</v>
      </c>
      <c r="X51">
        <v>3799825.3319999999</v>
      </c>
      <c r="Y51">
        <v>7339855.5520000001</v>
      </c>
      <c r="Z51">
        <v>13091335.115</v>
      </c>
      <c r="AA51">
        <v>9422504.3870000001</v>
      </c>
      <c r="AB51">
        <v>9629399.4269999992</v>
      </c>
      <c r="AC51">
        <v>27301626.857999999</v>
      </c>
      <c r="AD51">
        <v>16480351.934</v>
      </c>
      <c r="AE51">
        <v>156340685.505</v>
      </c>
      <c r="AF51">
        <v>270844073.29500002</v>
      </c>
      <c r="AG51">
        <v>9161010.6960000005</v>
      </c>
      <c r="AH51">
        <v>47139064.695</v>
      </c>
      <c r="AI51">
        <v>118904930.109</v>
      </c>
      <c r="AJ51">
        <v>212625228.76100001</v>
      </c>
      <c r="AK51">
        <v>132669509.29000001</v>
      </c>
      <c r="AL51">
        <v>138564736.32300001</v>
      </c>
      <c r="AM51">
        <v>48504842.189999998</v>
      </c>
      <c r="AN51">
        <v>97373984.069999993</v>
      </c>
      <c r="AO51">
        <v>178388346.55700001</v>
      </c>
      <c r="AP51">
        <v>23237412.548</v>
      </c>
      <c r="AQ51">
        <v>48782347.325999998</v>
      </c>
      <c r="AR51">
        <v>42426933.895000003</v>
      </c>
      <c r="AS51">
        <v>56427155.112000003</v>
      </c>
      <c r="AT51">
        <v>95064316.510000005</v>
      </c>
      <c r="AU51">
        <v>52574776.656999998</v>
      </c>
      <c r="AV51">
        <v>27315705.605</v>
      </c>
      <c r="AW51">
        <v>40263234.965999998</v>
      </c>
      <c r="AX51">
        <v>30434834.960000001</v>
      </c>
      <c r="AY51">
        <v>66950164.990000002</v>
      </c>
      <c r="AZ51">
        <v>68220956.951000005</v>
      </c>
      <c r="BA51">
        <v>71613704.347000003</v>
      </c>
      <c r="BB51">
        <v>35785015.045000002</v>
      </c>
      <c r="BC51">
        <v>44540053.645000003</v>
      </c>
      <c r="BD51">
        <v>39000696.784999996</v>
      </c>
      <c r="BE51">
        <v>39929669.296999998</v>
      </c>
      <c r="BF51">
        <v>34906821.288000003</v>
      </c>
      <c r="BG51">
        <v>35666112.806000002</v>
      </c>
      <c r="BH51">
        <v>28938062.567000002</v>
      </c>
      <c r="BI51">
        <v>35019086.361000001</v>
      </c>
      <c r="BJ51">
        <v>37478764.522</v>
      </c>
      <c r="BK51">
        <v>44815392.590999998</v>
      </c>
      <c r="BL51">
        <v>34659077.456</v>
      </c>
      <c r="BM51">
        <v>24264520.061000001</v>
      </c>
      <c r="BN51">
        <v>55821462.251000002</v>
      </c>
      <c r="BO51">
        <v>35010905.581</v>
      </c>
      <c r="BP51">
        <v>31081222.195</v>
      </c>
      <c r="BQ51">
        <v>48975823.640000001</v>
      </c>
      <c r="BR51">
        <v>49189110.968000002</v>
      </c>
      <c r="BS51">
        <v>42508565.129000001</v>
      </c>
      <c r="BT51">
        <v>26675569.923</v>
      </c>
      <c r="BU51">
        <v>29201848.245999999</v>
      </c>
      <c r="BV51">
        <v>25533710.226</v>
      </c>
      <c r="BW51">
        <v>8822215.3129999992</v>
      </c>
      <c r="BX51">
        <v>23524571.294</v>
      </c>
      <c r="BY51">
        <v>28371834.291000001</v>
      </c>
      <c r="BZ51">
        <v>47317693.68</v>
      </c>
      <c r="CA51">
        <v>63318745.178999998</v>
      </c>
      <c r="CB51">
        <v>62508121.288000003</v>
      </c>
      <c r="CC51">
        <v>19553923.192000002</v>
      </c>
      <c r="CD51">
        <v>27098520.765000001</v>
      </c>
      <c r="CE51">
        <v>21829556.317000002</v>
      </c>
      <c r="CF51">
        <v>40965420.254000001</v>
      </c>
      <c r="CG51">
        <v>35218647.799999997</v>
      </c>
      <c r="CH51">
        <v>33955259.399999999</v>
      </c>
      <c r="CI51">
        <v>32174301.039999999</v>
      </c>
      <c r="CJ51">
        <v>30550104.423</v>
      </c>
      <c r="CK51">
        <v>29418049.285</v>
      </c>
      <c r="CL51">
        <v>61773225.479000002</v>
      </c>
      <c r="CM51">
        <v>58418269.656000003</v>
      </c>
      <c r="CN51">
        <v>69194116.785999998</v>
      </c>
      <c r="CO51">
        <v>26494491.614999998</v>
      </c>
      <c r="CP51">
        <v>33071457.041999999</v>
      </c>
      <c r="CQ51">
        <v>22219226.061000001</v>
      </c>
      <c r="CR51">
        <v>9632099.8739999998</v>
      </c>
      <c r="CS51">
        <v>29638742.998</v>
      </c>
      <c r="CT51">
        <v>31454857.425999999</v>
      </c>
      <c r="CU51">
        <v>51843894.828000002</v>
      </c>
      <c r="CV51">
        <v>49770702.508000001</v>
      </c>
      <c r="CW51">
        <v>43796894.354000002</v>
      </c>
      <c r="CX51">
        <v>42638269.755999997</v>
      </c>
      <c r="CY51">
        <v>48556275.715999998</v>
      </c>
      <c r="CZ51">
        <v>51763559.365999997</v>
      </c>
      <c r="DA51">
        <v>54744165.199000001</v>
      </c>
      <c r="DB51">
        <v>39215303.891000003</v>
      </c>
      <c r="DC51">
        <v>52312210.461999997</v>
      </c>
      <c r="DD51">
        <v>380209507.20099998</v>
      </c>
      <c r="DE51">
        <v>382896519.61299998</v>
      </c>
      <c r="DF51">
        <v>395263028.95499998</v>
      </c>
      <c r="DG51">
        <v>50023199.667999998</v>
      </c>
      <c r="DH51">
        <v>60008664.600000001</v>
      </c>
      <c r="DI51">
        <v>48619949.142999999</v>
      </c>
      <c r="DJ51">
        <v>43661899.252999999</v>
      </c>
      <c r="DK51">
        <v>53344999.821000002</v>
      </c>
      <c r="DL51">
        <v>49779260.066</v>
      </c>
      <c r="DM51">
        <v>28508887.32</v>
      </c>
      <c r="DN51">
        <v>29314588.475000001</v>
      </c>
      <c r="DO51">
        <v>22845172.907000002</v>
      </c>
      <c r="DP51">
        <v>12550931.463</v>
      </c>
      <c r="DQ51">
        <v>33333582.390000001</v>
      </c>
      <c r="DR51">
        <v>34419170.438000001</v>
      </c>
      <c r="DS51">
        <v>63354686.494999997</v>
      </c>
      <c r="DT51">
        <v>71878142.25</v>
      </c>
      <c r="DU51">
        <v>72979399.740999997</v>
      </c>
      <c r="DV51">
        <v>70123459.592999995</v>
      </c>
      <c r="DW51">
        <v>64568225.93</v>
      </c>
      <c r="DX51">
        <v>99050454.261999995</v>
      </c>
      <c r="DY51">
        <v>101190304.95299999</v>
      </c>
      <c r="DZ51">
        <v>82106955.397</v>
      </c>
      <c r="EA51">
        <v>40425688.259999998</v>
      </c>
      <c r="EB51">
        <v>67024344.289999999</v>
      </c>
      <c r="EC51">
        <v>63663723.886</v>
      </c>
      <c r="ED51">
        <v>72323607.841999993</v>
      </c>
      <c r="EE51">
        <v>72295550.201000005</v>
      </c>
      <c r="EF51">
        <v>58627181.027000003</v>
      </c>
      <c r="EG51">
        <v>62789993.335000001</v>
      </c>
      <c r="EI51" t="s">
        <v>134</v>
      </c>
      <c r="EJ51">
        <v>13.641</v>
      </c>
      <c r="EK51">
        <v>315690.446</v>
      </c>
      <c r="EL51">
        <v>105839.178</v>
      </c>
      <c r="EM51">
        <v>319217.71000000002</v>
      </c>
      <c r="EN51">
        <v>134950.785</v>
      </c>
      <c r="EO51">
        <v>240620.033</v>
      </c>
      <c r="EP51">
        <v>145869.568</v>
      </c>
      <c r="EQ51">
        <v>273494.66800000001</v>
      </c>
      <c r="ER51">
        <v>213289.43900000001</v>
      </c>
      <c r="ES51">
        <v>196917.12100000001</v>
      </c>
      <c r="ET51">
        <v>203817.16099999999</v>
      </c>
      <c r="EU51">
        <v>178446.13399999999</v>
      </c>
      <c r="EV51">
        <v>174159.92</v>
      </c>
      <c r="EW51">
        <v>447995.01500000001</v>
      </c>
      <c r="EX51">
        <v>1894818.432</v>
      </c>
      <c r="EY51">
        <v>129217.462</v>
      </c>
      <c r="EZ51">
        <v>172169.85699999999</v>
      </c>
      <c r="FA51">
        <v>517945.12800000003</v>
      </c>
      <c r="FB51">
        <v>2807409.0750000002</v>
      </c>
      <c r="FC51">
        <v>585534.39800000004</v>
      </c>
      <c r="FD51">
        <v>603569.326</v>
      </c>
      <c r="FE51">
        <v>222131.04199999999</v>
      </c>
      <c r="FF51">
        <v>639449.68900000001</v>
      </c>
      <c r="FG51">
        <v>2206157.9509999999</v>
      </c>
      <c r="FH51">
        <v>385179.18900000001</v>
      </c>
      <c r="FI51">
        <v>401305.74699999997</v>
      </c>
      <c r="FJ51">
        <v>458965.87699999998</v>
      </c>
      <c r="FK51">
        <v>330245.821</v>
      </c>
      <c r="FL51">
        <v>354477.41600000003</v>
      </c>
      <c r="FM51">
        <v>316272.96000000002</v>
      </c>
      <c r="FN51">
        <v>346300.50799999997</v>
      </c>
      <c r="FO51">
        <v>386196.08799999999</v>
      </c>
      <c r="FP51">
        <v>365637.55499999999</v>
      </c>
      <c r="FQ51">
        <v>484512.41800000001</v>
      </c>
      <c r="FR51">
        <v>456170.48499999999</v>
      </c>
      <c r="FS51">
        <v>453962.85200000001</v>
      </c>
      <c r="FT51">
        <v>396132.53499999997</v>
      </c>
      <c r="FU51">
        <v>404250.44199999998</v>
      </c>
      <c r="FV51">
        <v>343588.61499999999</v>
      </c>
      <c r="FW51">
        <v>308320.95400000003</v>
      </c>
      <c r="FX51">
        <v>429017.25599999999</v>
      </c>
      <c r="FY51">
        <v>397124.97</v>
      </c>
      <c r="FZ51">
        <v>308449.58299999998</v>
      </c>
      <c r="GA51">
        <v>338211.04300000001</v>
      </c>
      <c r="GB51">
        <v>354870.54</v>
      </c>
      <c r="GC51">
        <v>308637.00599999999</v>
      </c>
      <c r="GD51">
        <v>295296.07900000003</v>
      </c>
      <c r="GE51">
        <v>286856.37099999998</v>
      </c>
      <c r="GF51">
        <v>409614.32799999998</v>
      </c>
      <c r="GG51">
        <v>386041.946</v>
      </c>
      <c r="GH51">
        <v>327046.55699999997</v>
      </c>
      <c r="GI51">
        <v>281916.73599999998</v>
      </c>
      <c r="GJ51">
        <v>274689.696</v>
      </c>
      <c r="GK51">
        <v>283352.85200000001</v>
      </c>
      <c r="GL51">
        <v>259136.64499999999</v>
      </c>
      <c r="GM51">
        <v>288378.37400000001</v>
      </c>
      <c r="GN51">
        <v>266120.27899999998</v>
      </c>
      <c r="GO51">
        <v>182865.462</v>
      </c>
      <c r="GP51">
        <v>338508.08299999998</v>
      </c>
      <c r="GQ51">
        <v>355227.00199999998</v>
      </c>
      <c r="GR51">
        <v>351751.17599999998</v>
      </c>
      <c r="GS51">
        <v>325892.29399999999</v>
      </c>
      <c r="GT51">
        <v>413768.74900000001</v>
      </c>
      <c r="GU51">
        <v>253610.25899999999</v>
      </c>
      <c r="GV51">
        <v>255968.45199999999</v>
      </c>
      <c r="GW51">
        <v>251409.726</v>
      </c>
      <c r="GX51">
        <v>349589.43599999999</v>
      </c>
      <c r="GY51">
        <v>357576.973</v>
      </c>
      <c r="GZ51">
        <v>360120.78399999999</v>
      </c>
      <c r="HA51">
        <v>221695.927</v>
      </c>
      <c r="HB51">
        <v>208221.00099999999</v>
      </c>
      <c r="HC51">
        <v>218286.47700000001</v>
      </c>
      <c r="HD51">
        <v>334456.97899999999</v>
      </c>
      <c r="HE51">
        <v>359500.97100000002</v>
      </c>
      <c r="HF51">
        <v>361470.19099999999</v>
      </c>
      <c r="HG51">
        <v>286720.24900000001</v>
      </c>
      <c r="HH51">
        <v>299562.95199999999</v>
      </c>
      <c r="HI51">
        <v>263753.46899999998</v>
      </c>
      <c r="HJ51">
        <v>166574.23199999999</v>
      </c>
      <c r="HK51">
        <v>277548.24599999998</v>
      </c>
      <c r="HL51">
        <v>298362.38199999998</v>
      </c>
      <c r="HM51">
        <v>472123.696</v>
      </c>
      <c r="HN51">
        <v>522266.908</v>
      </c>
      <c r="HO51">
        <v>613158.76500000001</v>
      </c>
      <c r="HP51">
        <v>735281.08900000004</v>
      </c>
      <c r="HQ51">
        <v>821713.19200000004</v>
      </c>
      <c r="HR51">
        <v>843799.01399999997</v>
      </c>
      <c r="HS51">
        <v>859722.39</v>
      </c>
      <c r="HT51">
        <v>677774.91700000002</v>
      </c>
      <c r="HU51">
        <v>637845.11699999997</v>
      </c>
      <c r="HV51">
        <v>573013.82499999995</v>
      </c>
      <c r="HW51">
        <v>552429</v>
      </c>
      <c r="HX51">
        <v>610044.79700000002</v>
      </c>
      <c r="HY51">
        <v>551995.13300000003</v>
      </c>
      <c r="HZ51">
        <v>585653.19799999997</v>
      </c>
      <c r="IA51">
        <v>521825.95600000001</v>
      </c>
      <c r="IB51">
        <v>430694.49400000001</v>
      </c>
      <c r="IC51">
        <v>437077.89399999997</v>
      </c>
      <c r="ID51">
        <v>442913.18300000002</v>
      </c>
      <c r="IE51">
        <v>409351.647</v>
      </c>
      <c r="IF51">
        <v>414512.18300000002</v>
      </c>
      <c r="IG51">
        <v>439400.516</v>
      </c>
      <c r="IH51">
        <v>165523.07699999999</v>
      </c>
      <c r="II51">
        <v>348207.55200000003</v>
      </c>
      <c r="IJ51">
        <v>397011.29700000002</v>
      </c>
      <c r="IK51">
        <v>639976.83700000006</v>
      </c>
      <c r="IL51">
        <v>682311.98699999996</v>
      </c>
      <c r="IM51">
        <v>636465.93900000001</v>
      </c>
      <c r="IN51">
        <v>567401.92700000003</v>
      </c>
      <c r="IO51">
        <v>440129.424</v>
      </c>
      <c r="IP51">
        <v>791329.99699999997</v>
      </c>
      <c r="IQ51">
        <v>720038.93700000003</v>
      </c>
      <c r="IR51">
        <v>622409.47699999996</v>
      </c>
      <c r="IS51">
        <v>528885.60600000003</v>
      </c>
      <c r="IT51">
        <v>714668.43799999997</v>
      </c>
      <c r="IU51">
        <v>757269.31700000004</v>
      </c>
      <c r="IV51">
        <v>765171.924</v>
      </c>
      <c r="IW51">
        <v>523458.859</v>
      </c>
      <c r="IX51">
        <v>529720.37899999996</v>
      </c>
      <c r="IY51">
        <v>556483.53399999999</v>
      </c>
      <c r="JB51" t="s">
        <v>134</v>
      </c>
      <c r="JC51" s="3">
        <f t="shared" si="122"/>
        <v>3.3601073830773133E-2</v>
      </c>
      <c r="JD51" s="3">
        <f t="shared" si="124"/>
        <v>9.4762638578303922E-3</v>
      </c>
      <c r="JE51" s="3">
        <f t="shared" si="125"/>
        <v>2.8479933408502484E-2</v>
      </c>
      <c r="JF51" s="3">
        <f t="shared" si="126"/>
        <v>1.9662551456856463E-2</v>
      </c>
      <c r="JG51" s="3">
        <f t="shared" si="127"/>
        <v>2.7046607989111512E-2</v>
      </c>
      <c r="JH51" s="3">
        <f t="shared" si="128"/>
        <v>3.838849295823369E-2</v>
      </c>
      <c r="JI51" s="3">
        <f t="shared" si="129"/>
        <v>3.7261587242745781E-2</v>
      </c>
      <c r="JJ51" s="3">
        <f t="shared" si="130"/>
        <v>1.6292413044687384E-2</v>
      </c>
      <c r="JK51" s="3">
        <f t="shared" si="131"/>
        <v>2.0898596902929733E-2</v>
      </c>
      <c r="JL51" s="3">
        <f t="shared" si="132"/>
        <v>2.1166134248052311E-2</v>
      </c>
      <c r="JM51" s="3">
        <f t="shared" si="133"/>
        <v>6.5360989265630959E-3</v>
      </c>
      <c r="JN51" s="3">
        <f t="shared" si="134"/>
        <v>1.0567730634483428E-2</v>
      </c>
      <c r="JO51" s="3">
        <f t="shared" si="135"/>
        <v>2.8655049934885471E-3</v>
      </c>
      <c r="JP51" s="3">
        <f t="shared" si="136"/>
        <v>6.9959752449011026E-3</v>
      </c>
      <c r="JQ51" s="3">
        <f t="shared" si="137"/>
        <v>1.4105153491024806E-2</v>
      </c>
      <c r="JR51" s="3">
        <f t="shared" si="138"/>
        <v>3.6523816947573399E-3</v>
      </c>
      <c r="JS51" s="3">
        <f t="shared" si="139"/>
        <v>4.3559600726832803E-3</v>
      </c>
      <c r="JT51" s="3">
        <f t="shared" si="140"/>
        <v>1.3203555812069931E-2</v>
      </c>
      <c r="JU51" s="3">
        <f t="shared" si="141"/>
        <v>4.4134812975006217E-3</v>
      </c>
      <c r="JV51" s="3">
        <f t="shared" si="142"/>
        <v>4.3558652945656787E-3</v>
      </c>
      <c r="JW51" s="3">
        <f t="shared" si="143"/>
        <v>4.5795642655610093E-3</v>
      </c>
      <c r="JX51" s="3">
        <f t="shared" si="144"/>
        <v>6.5669459364044698E-3</v>
      </c>
      <c r="JY51" s="3">
        <f t="shared" si="145"/>
        <v>1.2367164075345423E-2</v>
      </c>
      <c r="JZ51" s="3">
        <f t="shared" si="146"/>
        <v>1.6575820918286861E-2</v>
      </c>
      <c r="KA51" s="3">
        <f t="shared" si="147"/>
        <v>8.2264542195597083E-3</v>
      </c>
      <c r="KB51" s="3">
        <f t="shared" si="148"/>
        <v>1.0817795085920383E-2</v>
      </c>
      <c r="KC51" s="3">
        <f t="shared" si="149"/>
        <v>5.852604483506359E-3</v>
      </c>
      <c r="KD51" s="3">
        <f t="shared" si="150"/>
        <v>3.7288167528423963E-3</v>
      </c>
      <c r="KE51" s="3">
        <f t="shared" si="151"/>
        <v>6.015678622153315E-3</v>
      </c>
      <c r="KF51" s="3">
        <f t="shared" si="152"/>
        <v>1.2677706847763487E-2</v>
      </c>
      <c r="KG51" s="3">
        <f t="shared" si="153"/>
        <v>9.5917799035800406E-3</v>
      </c>
      <c r="KH51" s="3">
        <f t="shared" si="154"/>
        <v>1.2013784713488717E-2</v>
      </c>
      <c r="KI51" s="3">
        <f t="shared" si="155"/>
        <v>7.2369114859144722E-3</v>
      </c>
      <c r="KJ51" s="3">
        <f t="shared" si="156"/>
        <v>6.6866620667260122E-3</v>
      </c>
      <c r="KK51" s="3">
        <f t="shared" si="157"/>
        <v>6.3390499924476694E-3</v>
      </c>
      <c r="KL51" s="3">
        <f t="shared" si="158"/>
        <v>1.106978813623131E-2</v>
      </c>
      <c r="KM51" s="3">
        <f t="shared" si="159"/>
        <v>9.076110352762911E-3</v>
      </c>
      <c r="KN51" s="3">
        <f t="shared" si="160"/>
        <v>8.8098070886812232E-3</v>
      </c>
      <c r="KO51" s="3">
        <f t="shared" si="161"/>
        <v>7.7216004897682645E-3</v>
      </c>
      <c r="KP51" s="3">
        <f t="shared" si="162"/>
        <v>1.2290355872291478E-2</v>
      </c>
      <c r="KQ51" s="3">
        <f t="shared" si="163"/>
        <v>1.1134517859013581E-2</v>
      </c>
      <c r="KR51" s="3">
        <f t="shared" si="164"/>
        <v>1.065895763705154E-2</v>
      </c>
      <c r="KS51" s="3">
        <f t="shared" si="165"/>
        <v>9.657905963436509E-3</v>
      </c>
      <c r="KT51" s="3">
        <f t="shared" si="166"/>
        <v>9.4685762598095066E-3</v>
      </c>
      <c r="KU51" s="3">
        <f t="shared" si="167"/>
        <v>6.8868526672682031E-3</v>
      </c>
      <c r="KV51" s="3">
        <f t="shared" si="168"/>
        <v>8.5200213241359637E-3</v>
      </c>
      <c r="KW51" s="3">
        <f t="shared" si="169"/>
        <v>1.1822050066469681E-2</v>
      </c>
      <c r="KX51" s="3">
        <f t="shared" si="170"/>
        <v>7.3379361894566281E-3</v>
      </c>
      <c r="KY51" s="3">
        <f t="shared" si="171"/>
        <v>1.1026334211974806E-2</v>
      </c>
      <c r="KZ51" s="3">
        <f t="shared" si="172"/>
        <v>1.0522319712788244E-2</v>
      </c>
      <c r="LA51" s="3">
        <f t="shared" si="173"/>
        <v>5.7562428775521455E-3</v>
      </c>
      <c r="LB51" s="3">
        <f t="shared" si="174"/>
        <v>5.5843598429477512E-3</v>
      </c>
      <c r="LC51" s="3">
        <f t="shared" si="175"/>
        <v>6.6657825579413011E-3</v>
      </c>
      <c r="LD51" s="3">
        <f t="shared" si="176"/>
        <v>9.7143808266517764E-3</v>
      </c>
      <c r="LE51" s="3">
        <f t="shared" si="177"/>
        <v>9.8753466414407999E-3</v>
      </c>
      <c r="LF51" s="3">
        <f t="shared" si="178"/>
        <v>1.0422311393234967E-2</v>
      </c>
      <c r="LG51" s="3">
        <f t="shared" si="179"/>
        <v>2.0727839381854362E-2</v>
      </c>
      <c r="LH51" s="3">
        <f t="shared" si="180"/>
        <v>1.4389553746568692E-2</v>
      </c>
      <c r="LI51" s="3">
        <f t="shared" si="181"/>
        <v>1.2520410148901921E-2</v>
      </c>
      <c r="LJ51" s="3">
        <f t="shared" si="182"/>
        <v>7.4338191201545473E-3</v>
      </c>
      <c r="LK51" s="3">
        <f t="shared" si="183"/>
        <v>5.1468533224831485E-3</v>
      </c>
      <c r="LL51" s="3">
        <f t="shared" si="184"/>
        <v>6.6194398499612762E-3</v>
      </c>
      <c r="LM51" s="3">
        <f t="shared" si="185"/>
        <v>1.2969789055106767E-2</v>
      </c>
      <c r="LN51" s="3">
        <f t="shared" si="186"/>
        <v>9.4458459271549826E-3</v>
      </c>
      <c r="LO51" s="3">
        <f t="shared" si="123"/>
        <v>1.1516941634045579E-2</v>
      </c>
      <c r="LP51" s="3">
        <f t="shared" si="202"/>
        <v>8.5337690626001786E-3</v>
      </c>
      <c r="LQ51" s="3">
        <f t="shared" si="203"/>
        <v>1.0153057977427516E-2</v>
      </c>
      <c r="LR51" s="3">
        <f t="shared" si="204"/>
        <v>1.0605743863055277E-2</v>
      </c>
      <c r="LS51" s="3">
        <f t="shared" si="205"/>
        <v>6.8904659878821104E-3</v>
      </c>
      <c r="LT51" s="3">
        <f t="shared" si="206"/>
        <v>6.8157214167568732E-3</v>
      </c>
      <c r="LU51" s="3">
        <f t="shared" si="207"/>
        <v>7.4201547113221522E-3</v>
      </c>
      <c r="LV51" s="3">
        <f t="shared" si="208"/>
        <v>5.4142709305943504E-3</v>
      </c>
      <c r="LW51" s="3">
        <f t="shared" si="209"/>
        <v>6.1539133753352538E-3</v>
      </c>
      <c r="LX51" s="3">
        <f t="shared" si="210"/>
        <v>5.2240018052103531E-3</v>
      </c>
      <c r="LY51" s="3">
        <f t="shared" si="211"/>
        <v>1.0821881512822529E-2</v>
      </c>
      <c r="LZ51" s="3">
        <f t="shared" si="212"/>
        <v>9.0580512258520048E-3</v>
      </c>
      <c r="MA51" s="3">
        <f t="shared" si="213"/>
        <v>1.1870506572816672E-2</v>
      </c>
      <c r="MB51" s="3">
        <f t="shared" si="214"/>
        <v>1.7293657061180925E-2</v>
      </c>
      <c r="MC51" s="3">
        <f t="shared" si="215"/>
        <v>9.3643730443875011E-3</v>
      </c>
      <c r="MD51" s="3">
        <f t="shared" si="216"/>
        <v>9.4854151763974996E-3</v>
      </c>
      <c r="ME51" s="3">
        <f t="shared" si="217"/>
        <v>9.1066401852395954E-3</v>
      </c>
      <c r="MF51" s="3">
        <f t="shared" si="218"/>
        <v>1.0493460644162142E-2</v>
      </c>
      <c r="MG51" s="3">
        <f t="shared" si="219"/>
        <v>1.4000051237514282E-2</v>
      </c>
      <c r="MH51" s="3">
        <f t="shared" si="220"/>
        <v>1.7244627730151559E-2</v>
      </c>
      <c r="MI51" s="3">
        <f t="shared" si="221"/>
        <v>1.6922903988891257E-2</v>
      </c>
      <c r="MJ51" s="3">
        <f t="shared" si="222"/>
        <v>1.6301023815495863E-2</v>
      </c>
      <c r="MK51" s="3">
        <f t="shared" si="223"/>
        <v>1.5704365695866057E-2</v>
      </c>
      <c r="ML51" s="3">
        <f t="shared" si="224"/>
        <v>1.7283428910404307E-2</v>
      </c>
      <c r="MM51" s="3">
        <f t="shared" si="225"/>
        <v>1.2193044632731314E-2</v>
      </c>
      <c r="MN51" s="3">
        <f t="shared" si="226"/>
        <v>1.5071002017239745E-3</v>
      </c>
      <c r="MO51" s="3">
        <f t="shared" si="227"/>
        <v>1.442763179352869E-3</v>
      </c>
      <c r="MP51" s="3">
        <f t="shared" si="228"/>
        <v>1.5433894705832773E-3</v>
      </c>
      <c r="MQ51" s="3">
        <f t="shared" si="229"/>
        <v>1.1034782594147273E-2</v>
      </c>
      <c r="MR51" s="3">
        <f t="shared" si="230"/>
        <v>9.759477267221173E-3</v>
      </c>
      <c r="MS51" s="3">
        <f t="shared" si="231"/>
        <v>1.0732754048450692E-2</v>
      </c>
      <c r="MT51" s="3">
        <f t="shared" si="232"/>
        <v>9.8643096468234159E-3</v>
      </c>
      <c r="MU51" s="3">
        <f t="shared" si="233"/>
        <v>8.1934182297613983E-3</v>
      </c>
      <c r="MV51" s="3">
        <f t="shared" si="234"/>
        <v>8.8975445278367347E-3</v>
      </c>
      <c r="MW51" s="3">
        <f t="shared" si="235"/>
        <v>1.4358738115774348E-2</v>
      </c>
      <c r="MX51" s="3">
        <f t="shared" si="236"/>
        <v>1.4140133106541929E-2</v>
      </c>
      <c r="MY51" s="3">
        <f t="shared" si="237"/>
        <v>1.9233845057279608E-2</v>
      </c>
      <c r="MZ51" s="3">
        <f t="shared" si="238"/>
        <v>1.3188110977098402E-2</v>
      </c>
      <c r="NA51" s="3">
        <f t="shared" si="239"/>
        <v>1.0446148509512181E-2</v>
      </c>
      <c r="NB51" s="3">
        <f t="shared" si="240"/>
        <v>1.1534598072755562E-2</v>
      </c>
      <c r="NC51" s="3">
        <f t="shared" si="187"/>
        <v>1.0101491656035699E-2</v>
      </c>
      <c r="ND51" s="3">
        <f t="shared" si="188"/>
        <v>9.4926213399734883E-3</v>
      </c>
      <c r="NE51" s="3">
        <f t="shared" si="189"/>
        <v>8.721172567310552E-3</v>
      </c>
      <c r="NF51" s="3">
        <f t="shared" si="190"/>
        <v>8.0914708186565331E-3</v>
      </c>
      <c r="NG51" s="3">
        <f t="shared" si="191"/>
        <v>6.8165017337963587E-3</v>
      </c>
      <c r="NH51" s="3">
        <f t="shared" si="192"/>
        <v>7.9891607049760709E-3</v>
      </c>
      <c r="NI51" s="3">
        <f t="shared" si="193"/>
        <v>7.1156909482033631E-3</v>
      </c>
      <c r="NJ51" s="3">
        <f t="shared" si="194"/>
        <v>7.5804720074024489E-3</v>
      </c>
      <c r="NK51" s="3">
        <f t="shared" si="195"/>
        <v>1.3082909129423937E-2</v>
      </c>
      <c r="NL51" s="3">
        <f t="shared" si="196"/>
        <v>1.0662818794731993E-2</v>
      </c>
      <c r="NM51" s="3">
        <f t="shared" si="197"/>
        <v>1.189483226516895E-2</v>
      </c>
      <c r="NN51" s="3">
        <f t="shared" si="198"/>
        <v>1.0579836195003078E-2</v>
      </c>
      <c r="NO51" s="3">
        <f t="shared" si="199"/>
        <v>7.240540497231867E-3</v>
      </c>
      <c r="NP51" s="3">
        <f t="shared" si="200"/>
        <v>9.0354059281145382E-3</v>
      </c>
      <c r="NQ51" s="3">
        <f t="shared" si="201"/>
        <v>8.8626149557147413E-3</v>
      </c>
      <c r="NT51" t="s">
        <v>134</v>
      </c>
      <c r="NU51">
        <v>0.125</v>
      </c>
      <c r="NV51">
        <v>0.81100000000000005</v>
      </c>
      <c r="NW51">
        <v>0.21099999999999999</v>
      </c>
      <c r="NX51">
        <v>0.121</v>
      </c>
      <c r="NY51">
        <v>8.4000000000000005E-2</v>
      </c>
      <c r="NZ51">
        <v>0.16200000000000001</v>
      </c>
      <c r="OA51">
        <v>0.28599999999999998</v>
      </c>
      <c r="OB51">
        <v>0.11799999999999999</v>
      </c>
      <c r="OC51">
        <v>3.9E-2</v>
      </c>
      <c r="OD51">
        <v>6.5000000000000002E-2</v>
      </c>
      <c r="OE51">
        <v>4.5999999999999999E-2</v>
      </c>
      <c r="OF51">
        <v>0.23899999999999999</v>
      </c>
      <c r="OG51">
        <v>0.222</v>
      </c>
      <c r="OH51">
        <v>0.22900000000000001</v>
      </c>
      <c r="OI51">
        <v>9.9000000000000005E-2</v>
      </c>
      <c r="OJ51">
        <v>0.105</v>
      </c>
      <c r="OK51">
        <v>8.1000000000000003E-2</v>
      </c>
      <c r="OL51">
        <v>7.9000000000000001E-2</v>
      </c>
      <c r="OM51">
        <v>6.5000000000000002E-2</v>
      </c>
      <c r="ON51">
        <v>6.3E-2</v>
      </c>
      <c r="OO51">
        <v>9.8000000000000004E-2</v>
      </c>
      <c r="OP51">
        <v>4.9000000000000002E-2</v>
      </c>
      <c r="OQ51">
        <v>6.0999999999999999E-2</v>
      </c>
      <c r="OR51">
        <v>0.104</v>
      </c>
      <c r="OS51">
        <v>5.8999999999999997E-2</v>
      </c>
      <c r="OT51">
        <v>2.1000000000000001E-2</v>
      </c>
      <c r="OU51">
        <v>0.14599999999999999</v>
      </c>
      <c r="OV51">
        <v>9.1999999999999998E-2</v>
      </c>
      <c r="OW51">
        <v>4.1000000000000002E-2</v>
      </c>
      <c r="OX51">
        <v>0.13600000000000001</v>
      </c>
      <c r="OY51">
        <v>0.14000000000000001</v>
      </c>
      <c r="OZ51">
        <v>0.126</v>
      </c>
      <c r="PA51">
        <v>0.03</v>
      </c>
      <c r="PB51">
        <v>2.3E-2</v>
      </c>
      <c r="PC51">
        <v>2.4E-2</v>
      </c>
      <c r="PD51">
        <v>0.04</v>
      </c>
      <c r="PE51">
        <v>-7.0000000000000001E-3</v>
      </c>
      <c r="PF51">
        <v>1.7999999999999999E-2</v>
      </c>
      <c r="PG51">
        <v>0.13800000000000001</v>
      </c>
      <c r="PH51">
        <v>0.153</v>
      </c>
      <c r="PI51">
        <v>0.153</v>
      </c>
      <c r="PJ51">
        <v>-1.0999999999999999E-2</v>
      </c>
      <c r="PK51">
        <v>1.7000000000000001E-2</v>
      </c>
      <c r="PL51">
        <v>8.9999999999999993E-3</v>
      </c>
      <c r="PM51">
        <v>0.112</v>
      </c>
      <c r="PN51">
        <v>5.8000000000000003E-2</v>
      </c>
      <c r="PO51">
        <v>5.3999999999999999E-2</v>
      </c>
      <c r="PP51">
        <v>0.05</v>
      </c>
      <c r="PQ51">
        <v>4.7E-2</v>
      </c>
      <c r="PR51">
        <v>2.7E-2</v>
      </c>
      <c r="PS51">
        <v>0.158</v>
      </c>
      <c r="PT51">
        <v>0.153</v>
      </c>
      <c r="PU51">
        <v>0.183</v>
      </c>
      <c r="PV51">
        <v>2.3E-2</v>
      </c>
      <c r="PW51">
        <v>2.5999999999999999E-2</v>
      </c>
      <c r="PX51">
        <v>-3.0000000000000001E-3</v>
      </c>
      <c r="PY51">
        <v>5.8000000000000003E-2</v>
      </c>
      <c r="PZ51">
        <v>3.3000000000000002E-2</v>
      </c>
      <c r="QA51">
        <v>5.3999999999999999E-2</v>
      </c>
      <c r="QB51">
        <v>8.1000000000000003E-2</v>
      </c>
      <c r="QC51">
        <v>9.0999999999999998E-2</v>
      </c>
      <c r="QD51">
        <v>7.0000000000000007E-2</v>
      </c>
      <c r="QE51">
        <v>0.128</v>
      </c>
      <c r="QF51">
        <v>0.122</v>
      </c>
      <c r="QG51">
        <v>9.0999999999999998E-2</v>
      </c>
      <c r="QH51">
        <v>0.08</v>
      </c>
      <c r="QI51">
        <v>8.3000000000000004E-2</v>
      </c>
      <c r="QJ51">
        <v>0.11899999999999999</v>
      </c>
      <c r="QK51">
        <v>1.4179999999999999</v>
      </c>
      <c r="QL51">
        <v>1.2829999999999999</v>
      </c>
      <c r="QM51">
        <v>1.3069999999999999</v>
      </c>
      <c r="QN51">
        <v>0.109</v>
      </c>
      <c r="QO51">
        <v>0.109</v>
      </c>
      <c r="QP51">
        <v>9.7000000000000003E-2</v>
      </c>
      <c r="QQ51">
        <v>6.3E-2</v>
      </c>
      <c r="QR51">
        <v>8.7999999999999995E-2</v>
      </c>
      <c r="QS51">
        <v>9.6000000000000002E-2</v>
      </c>
      <c r="QT51">
        <v>0.03</v>
      </c>
      <c r="QU51">
        <v>1.4E-2</v>
      </c>
      <c r="QV51">
        <v>-8.0000000000000002E-3</v>
      </c>
      <c r="QW51">
        <v>6.7000000000000004E-2</v>
      </c>
      <c r="QX51">
        <v>2.1999999999999999E-2</v>
      </c>
      <c r="QY51">
        <v>4.2000000000000003E-2</v>
      </c>
      <c r="QZ51">
        <v>0.217</v>
      </c>
      <c r="RA51">
        <v>0.215</v>
      </c>
      <c r="RB51">
        <v>0.20599999999999999</v>
      </c>
      <c r="RC51">
        <v>0.29699999999999999</v>
      </c>
      <c r="RD51">
        <v>0.20599999999999999</v>
      </c>
      <c r="RE51">
        <v>0.27500000000000002</v>
      </c>
      <c r="RF51">
        <v>0.27</v>
      </c>
      <c r="RG51">
        <v>0.36</v>
      </c>
      <c r="RH51">
        <v>1.4999999999999999E-2</v>
      </c>
      <c r="RI51">
        <v>0.158</v>
      </c>
      <c r="RJ51">
        <v>0.10199999999999999</v>
      </c>
      <c r="RK51">
        <v>0.15</v>
      </c>
      <c r="RL51">
        <v>0.157</v>
      </c>
      <c r="RM51">
        <v>9.0999999999999998E-2</v>
      </c>
      <c r="RN51">
        <v>9.8000000000000004E-2</v>
      </c>
      <c r="RP51" t="s">
        <v>134</v>
      </c>
      <c r="RQ51">
        <v>0.16300000000000001</v>
      </c>
      <c r="RR51">
        <v>0.13100000000000001</v>
      </c>
      <c r="RS51">
        <v>0.115</v>
      </c>
      <c r="RT51">
        <v>0.14599999999999999</v>
      </c>
      <c r="RU51">
        <v>0.187</v>
      </c>
      <c r="RV51">
        <v>0.129</v>
      </c>
      <c r="RW51">
        <v>9.2999999999999999E-2</v>
      </c>
      <c r="RX51">
        <v>0.106</v>
      </c>
      <c r="RY51">
        <v>9.7000000000000003E-2</v>
      </c>
      <c r="RZ51">
        <v>0.17199999999999999</v>
      </c>
      <c r="SA51">
        <v>0.16700000000000001</v>
      </c>
      <c r="SB51">
        <v>0.16900000000000001</v>
      </c>
      <c r="SC51">
        <v>0.122</v>
      </c>
      <c r="SD51">
        <v>0.124</v>
      </c>
      <c r="SE51">
        <v>0.114</v>
      </c>
      <c r="SF51">
        <v>0.113</v>
      </c>
      <c r="SG51">
        <v>0.106</v>
      </c>
      <c r="SH51">
        <v>0.105</v>
      </c>
      <c r="SI51">
        <v>0.121</v>
      </c>
      <c r="SJ51">
        <v>9.8000000000000004E-2</v>
      </c>
      <c r="SK51">
        <v>0.104</v>
      </c>
      <c r="SL51">
        <v>0.124</v>
      </c>
      <c r="SM51">
        <v>0.104</v>
      </c>
      <c r="SN51">
        <v>8.2000000000000003E-2</v>
      </c>
      <c r="SO51">
        <v>0.14000000000000001</v>
      </c>
      <c r="SP51">
        <v>0.11899999999999999</v>
      </c>
      <c r="SQ51">
        <v>9.4E-2</v>
      </c>
      <c r="SR51">
        <v>0.13600000000000001</v>
      </c>
      <c r="SS51">
        <v>0.13800000000000001</v>
      </c>
      <c r="ST51">
        <v>0.13300000000000001</v>
      </c>
      <c r="SU51">
        <v>8.6999999999999994E-2</v>
      </c>
      <c r="SV51">
        <v>8.3000000000000004E-2</v>
      </c>
      <c r="SW51">
        <v>8.4000000000000005E-2</v>
      </c>
      <c r="SX51">
        <v>9.2999999999999999E-2</v>
      </c>
      <c r="SY51">
        <v>3.5999999999999997E-2</v>
      </c>
      <c r="SZ51">
        <v>0.08</v>
      </c>
      <c r="TA51">
        <v>0.13700000000000001</v>
      </c>
      <c r="TB51">
        <v>0.14299999999999999</v>
      </c>
      <c r="TC51">
        <v>0.14299999999999999</v>
      </c>
      <c r="TD51">
        <v>3.6999999999999998E-2</v>
      </c>
      <c r="TE51">
        <v>7.9000000000000001E-2</v>
      </c>
      <c r="TF51">
        <v>8.9999999999999993E-3</v>
      </c>
      <c r="TG51">
        <v>0.127</v>
      </c>
      <c r="TH51">
        <v>0.10299999999999999</v>
      </c>
      <c r="TI51">
        <v>0.10100000000000001</v>
      </c>
      <c r="TJ51">
        <v>9.9000000000000005E-2</v>
      </c>
      <c r="TK51">
        <v>9.7000000000000003E-2</v>
      </c>
      <c r="TL51">
        <v>8.5999999999999993E-2</v>
      </c>
      <c r="TM51">
        <v>0.14499999999999999</v>
      </c>
      <c r="TN51">
        <v>0.14299999999999999</v>
      </c>
      <c r="TO51">
        <v>0.154</v>
      </c>
      <c r="TP51">
        <v>8.3000000000000004E-2</v>
      </c>
      <c r="TQ51">
        <v>8.5000000000000006E-2</v>
      </c>
      <c r="TR51">
        <v>3.5999999999999997E-2</v>
      </c>
      <c r="TS51">
        <v>0.10299999999999999</v>
      </c>
      <c r="TT51">
        <v>8.8999999999999996E-2</v>
      </c>
      <c r="TU51">
        <v>0.10100000000000001</v>
      </c>
      <c r="TV51">
        <v>0.114</v>
      </c>
      <c r="TW51">
        <v>0.11799999999999999</v>
      </c>
      <c r="TX51">
        <v>0.109</v>
      </c>
      <c r="TY51">
        <v>0.13300000000000001</v>
      </c>
      <c r="TZ51">
        <v>0.13100000000000001</v>
      </c>
      <c r="UA51">
        <v>0.11799999999999999</v>
      </c>
      <c r="UB51">
        <v>0.113</v>
      </c>
      <c r="UC51">
        <v>0.114</v>
      </c>
      <c r="UD51">
        <v>0.13</v>
      </c>
      <c r="UE51">
        <v>0.46400000000000002</v>
      </c>
      <c r="UF51">
        <v>0.434</v>
      </c>
      <c r="UG51">
        <v>0.44</v>
      </c>
      <c r="UH51">
        <v>0.126</v>
      </c>
      <c r="UI51">
        <v>0.126</v>
      </c>
      <c r="UJ51">
        <v>0.121</v>
      </c>
      <c r="UK51">
        <v>0.105</v>
      </c>
      <c r="UL51">
        <v>0.11700000000000001</v>
      </c>
      <c r="UM51">
        <v>0.12</v>
      </c>
      <c r="UN51">
        <v>8.6999999999999994E-2</v>
      </c>
      <c r="UO51">
        <v>7.6999999999999999E-2</v>
      </c>
      <c r="UP51">
        <v>3.6999999999999998E-2</v>
      </c>
      <c r="UQ51">
        <v>0.107</v>
      </c>
      <c r="UR51">
        <v>8.2000000000000003E-2</v>
      </c>
      <c r="US51">
        <v>9.4E-2</v>
      </c>
      <c r="UT51">
        <v>0.16500000000000001</v>
      </c>
      <c r="UU51">
        <v>0.16400000000000001</v>
      </c>
      <c r="UV51">
        <v>0.161</v>
      </c>
      <c r="UW51">
        <v>0.19</v>
      </c>
      <c r="UX51">
        <v>0.16200000000000001</v>
      </c>
      <c r="UY51">
        <v>0.183</v>
      </c>
      <c r="UZ51">
        <v>0.182</v>
      </c>
      <c r="VA51">
        <v>0.20899999999999999</v>
      </c>
      <c r="VB51">
        <v>7.6999999999999999E-2</v>
      </c>
      <c r="VC51">
        <v>0.14499999999999999</v>
      </c>
      <c r="VD51">
        <v>0.123</v>
      </c>
      <c r="VE51">
        <v>0.14199999999999999</v>
      </c>
      <c r="VF51">
        <v>0.14399999999999999</v>
      </c>
      <c r="VG51">
        <v>0.11799999999999999</v>
      </c>
      <c r="VH51">
        <v>0.121</v>
      </c>
    </row>
    <row r="52" spans="1:580" x14ac:dyDescent="0.25">
      <c r="A52" t="s">
        <v>138</v>
      </c>
      <c r="B52">
        <v>564.87800000000004</v>
      </c>
      <c r="C52">
        <v>322.94200000000001</v>
      </c>
      <c r="D52">
        <v>30</v>
      </c>
      <c r="E52" t="s">
        <v>173</v>
      </c>
      <c r="F52">
        <v>-30</v>
      </c>
      <c r="G52">
        <v>-34</v>
      </c>
      <c r="H52">
        <v>-21</v>
      </c>
      <c r="I52">
        <v>-1</v>
      </c>
      <c r="J52">
        <v>14.8</v>
      </c>
      <c r="K52">
        <v>0</v>
      </c>
      <c r="L52">
        <v>0</v>
      </c>
      <c r="P52">
        <v>1</v>
      </c>
      <c r="Q52" t="s">
        <v>138</v>
      </c>
      <c r="R52">
        <v>14.847</v>
      </c>
      <c r="S52">
        <v>91548.243000000002</v>
      </c>
      <c r="T52">
        <v>206066.39799999999</v>
      </c>
      <c r="U52">
        <v>210924.39300000001</v>
      </c>
      <c r="V52">
        <v>188602.77799999999</v>
      </c>
      <c r="W52">
        <v>266332.33500000002</v>
      </c>
      <c r="X52">
        <v>211178.72500000001</v>
      </c>
      <c r="Y52">
        <v>185012.08799999999</v>
      </c>
      <c r="Z52">
        <v>274021.47399999999</v>
      </c>
      <c r="AA52">
        <v>312152.44400000002</v>
      </c>
      <c r="AB52">
        <v>432124.04</v>
      </c>
      <c r="AC52">
        <v>11751833.368000001</v>
      </c>
      <c r="AD52">
        <v>4599639.1030000001</v>
      </c>
      <c r="AE52">
        <v>140859623.618</v>
      </c>
      <c r="AF52">
        <v>244935090.405</v>
      </c>
      <c r="AG52">
        <v>1102830.463</v>
      </c>
      <c r="AH52">
        <v>37530953.979000002</v>
      </c>
      <c r="AI52">
        <v>115659143.87</v>
      </c>
      <c r="AJ52">
        <v>191358915.24599999</v>
      </c>
      <c r="AK52">
        <v>130205783.95200001</v>
      </c>
      <c r="AL52">
        <v>128410356.178</v>
      </c>
      <c r="AM52">
        <v>43026238.463</v>
      </c>
      <c r="AN52">
        <v>99206988.550999999</v>
      </c>
      <c r="AO52">
        <v>159283971.79800001</v>
      </c>
      <c r="AP52">
        <v>21363311.344000001</v>
      </c>
      <c r="AQ52">
        <v>35668243.836000003</v>
      </c>
      <c r="AR52">
        <v>39517355.027999997</v>
      </c>
      <c r="AS52">
        <v>73692584.177000001</v>
      </c>
      <c r="AT52">
        <v>77759929.738000005</v>
      </c>
      <c r="AU52">
        <v>84603980.813999996</v>
      </c>
      <c r="AV52">
        <v>102017103.514</v>
      </c>
      <c r="AW52">
        <v>121382937.318</v>
      </c>
      <c r="AX52">
        <v>97996375.387999997</v>
      </c>
      <c r="AY52">
        <v>63154438.269000001</v>
      </c>
      <c r="AZ52">
        <v>62697557.623000003</v>
      </c>
      <c r="BA52">
        <v>61502777.137999997</v>
      </c>
      <c r="BB52">
        <v>66050959.392999999</v>
      </c>
      <c r="BC52">
        <v>75187868.069000006</v>
      </c>
      <c r="BD52">
        <v>76590052.953999996</v>
      </c>
      <c r="BE52">
        <v>69826936.009000003</v>
      </c>
      <c r="BF52">
        <v>72807267.112000003</v>
      </c>
      <c r="BG52">
        <v>60091679.693000004</v>
      </c>
      <c r="BH52">
        <v>15548253.862</v>
      </c>
      <c r="BI52">
        <v>19242160.754999999</v>
      </c>
      <c r="BJ52">
        <v>17790401.535999998</v>
      </c>
      <c r="BK52">
        <v>38947151.751999997</v>
      </c>
      <c r="BL52">
        <v>39339490.126000002</v>
      </c>
      <c r="BM52">
        <v>33535229.662999999</v>
      </c>
      <c r="BN52">
        <v>45578995.829999998</v>
      </c>
      <c r="BO52">
        <v>41028015.148000002</v>
      </c>
      <c r="BP52">
        <v>47139272.784999996</v>
      </c>
      <c r="BQ52">
        <v>73744761.564999998</v>
      </c>
      <c r="BR52">
        <v>84956645.662</v>
      </c>
      <c r="BS52">
        <v>78606349.086999997</v>
      </c>
      <c r="BT52">
        <v>14127665.034</v>
      </c>
      <c r="BU52">
        <v>14828302.152000001</v>
      </c>
      <c r="BV52">
        <v>13691885.445</v>
      </c>
      <c r="BW52">
        <v>39823759.086999997</v>
      </c>
      <c r="BX52">
        <v>73963019.584000006</v>
      </c>
      <c r="BY52">
        <v>79686557.093999997</v>
      </c>
      <c r="BZ52">
        <v>68267737.287</v>
      </c>
      <c r="CA52">
        <v>88969764.363000005</v>
      </c>
      <c r="CB52">
        <v>88935146.525000006</v>
      </c>
      <c r="CC52">
        <v>72252978.572999999</v>
      </c>
      <c r="CD52">
        <v>88628966.056999996</v>
      </c>
      <c r="CE52">
        <v>76331744.361000001</v>
      </c>
      <c r="CF52">
        <v>73999270.495000005</v>
      </c>
      <c r="CG52">
        <v>81218563.193000004</v>
      </c>
      <c r="CH52">
        <v>79482525.495000005</v>
      </c>
      <c r="CI52">
        <v>106615504.02</v>
      </c>
      <c r="CJ52">
        <v>118125188.315</v>
      </c>
      <c r="CK52">
        <v>114435561.309</v>
      </c>
      <c r="CL52">
        <v>114932784.999</v>
      </c>
      <c r="CM52">
        <v>114586299.598</v>
      </c>
      <c r="CN52">
        <v>122782626.197</v>
      </c>
      <c r="CO52">
        <v>87127291.216999993</v>
      </c>
      <c r="CP52">
        <v>102488278.118</v>
      </c>
      <c r="CQ52">
        <v>88130452.329999998</v>
      </c>
      <c r="CR52">
        <v>11133151.878</v>
      </c>
      <c r="CS52">
        <v>25600961.677999999</v>
      </c>
      <c r="CT52">
        <v>27787173.581999999</v>
      </c>
      <c r="CU52">
        <v>84806579.246000007</v>
      </c>
      <c r="CV52">
        <v>79828885.870000005</v>
      </c>
      <c r="CW52">
        <v>77012929.638999999</v>
      </c>
      <c r="CX52">
        <v>97559497.237000003</v>
      </c>
      <c r="CY52">
        <v>111705364.75300001</v>
      </c>
      <c r="CZ52">
        <v>118253469.641</v>
      </c>
      <c r="DA52">
        <v>45552869.908</v>
      </c>
      <c r="DB52">
        <v>42507827.149999999</v>
      </c>
      <c r="DC52">
        <v>47632160.075999998</v>
      </c>
      <c r="DD52">
        <v>57752320.864</v>
      </c>
      <c r="DE52">
        <v>62834484.561999999</v>
      </c>
      <c r="DF52">
        <v>65689511.002999999</v>
      </c>
      <c r="DG52">
        <v>100393715.90899999</v>
      </c>
      <c r="DH52">
        <v>111536284.403</v>
      </c>
      <c r="DI52">
        <v>103735179.97400001</v>
      </c>
      <c r="DJ52">
        <v>76453581.449000001</v>
      </c>
      <c r="DK52">
        <v>82552221.533999994</v>
      </c>
      <c r="DL52">
        <v>77197795.237000003</v>
      </c>
      <c r="DM52">
        <v>66073454.770999998</v>
      </c>
      <c r="DN52">
        <v>75240682.812999994</v>
      </c>
      <c r="DO52">
        <v>76126144.574000001</v>
      </c>
      <c r="DP52">
        <v>30068143.866</v>
      </c>
      <c r="DQ52">
        <v>68790155.862000003</v>
      </c>
      <c r="DR52">
        <v>64151415.421999998</v>
      </c>
      <c r="DS52">
        <v>51232685.001000002</v>
      </c>
      <c r="DT52">
        <v>49370294.031999998</v>
      </c>
      <c r="DU52">
        <v>52448444.696000002</v>
      </c>
      <c r="DV52">
        <v>171802557.76100001</v>
      </c>
      <c r="DW52">
        <v>167247037.065</v>
      </c>
      <c r="DX52">
        <v>107496746.412</v>
      </c>
      <c r="DY52">
        <v>108193265.888</v>
      </c>
      <c r="DZ52">
        <v>95062735.476999998</v>
      </c>
      <c r="EA52">
        <v>49326586.357000001</v>
      </c>
      <c r="EB52">
        <v>30231563.942000002</v>
      </c>
      <c r="EC52">
        <v>30934243.759</v>
      </c>
      <c r="ED52">
        <v>30993181.434</v>
      </c>
      <c r="EE52">
        <v>108098879.251</v>
      </c>
      <c r="EF52">
        <v>109098260.255</v>
      </c>
      <c r="EG52">
        <v>105948338.921</v>
      </c>
      <c r="EI52" t="s">
        <v>138</v>
      </c>
      <c r="EJ52">
        <v>14.847</v>
      </c>
      <c r="EK52">
        <v>1294.9970000000001</v>
      </c>
      <c r="EL52">
        <v>844.60199999999998</v>
      </c>
      <c r="EM52">
        <v>1148.0830000000001</v>
      </c>
      <c r="EN52">
        <v>2626.56</v>
      </c>
      <c r="EO52">
        <v>1820.634</v>
      </c>
      <c r="EP52">
        <v>1396.6489999999999</v>
      </c>
      <c r="EQ52">
        <v>1463.9480000000001</v>
      </c>
      <c r="ER52">
        <v>1050.3150000000001</v>
      </c>
      <c r="ES52">
        <v>1089.951</v>
      </c>
      <c r="ET52">
        <v>2834.7240000000002</v>
      </c>
      <c r="EU52">
        <v>4805.22</v>
      </c>
      <c r="EV52">
        <v>3068.355</v>
      </c>
      <c r="EW52">
        <v>58761.919999999998</v>
      </c>
      <c r="EX52">
        <v>202009.03</v>
      </c>
      <c r="EY52">
        <v>1364.674</v>
      </c>
      <c r="EZ52">
        <v>8792.4030000000002</v>
      </c>
      <c r="FA52">
        <v>33374.063999999998</v>
      </c>
      <c r="FB52">
        <v>146845.413</v>
      </c>
      <c r="FC52">
        <v>53685.773999999998</v>
      </c>
      <c r="FD52">
        <v>67091.687999999995</v>
      </c>
      <c r="FE52">
        <v>7031.3289999999997</v>
      </c>
      <c r="FF52">
        <v>40525.072</v>
      </c>
      <c r="FG52">
        <v>127330.727</v>
      </c>
      <c r="FH52">
        <v>11862.157999999999</v>
      </c>
      <c r="FI52">
        <v>21406.187999999998</v>
      </c>
      <c r="FJ52">
        <v>30232.387999999999</v>
      </c>
      <c r="FK52">
        <v>73800.277000000002</v>
      </c>
      <c r="FL52">
        <v>72862.491999999998</v>
      </c>
      <c r="FM52">
        <v>82513.164000000004</v>
      </c>
      <c r="FN52">
        <v>58069.112000000001</v>
      </c>
      <c r="FO52">
        <v>74989.395000000004</v>
      </c>
      <c r="FP52">
        <v>40379.546000000002</v>
      </c>
      <c r="FQ52">
        <v>35748.548999999999</v>
      </c>
      <c r="FR52">
        <v>40458.392999999996</v>
      </c>
      <c r="FS52">
        <v>47838.322</v>
      </c>
      <c r="FT52">
        <v>48659.44</v>
      </c>
      <c r="FU52">
        <v>53161.192999999999</v>
      </c>
      <c r="FV52">
        <v>64522.881000000001</v>
      </c>
      <c r="FW52">
        <v>23548.69</v>
      </c>
      <c r="FX52">
        <v>21962.248</v>
      </c>
      <c r="FY52">
        <v>17204.557000000001</v>
      </c>
      <c r="FZ52">
        <v>9829.44</v>
      </c>
      <c r="GA52">
        <v>15804.941000000001</v>
      </c>
      <c r="GB52">
        <v>11592.207</v>
      </c>
      <c r="GC52">
        <v>38701.392</v>
      </c>
      <c r="GD52">
        <v>35759.103000000003</v>
      </c>
      <c r="GE52">
        <v>35488.599000000002</v>
      </c>
      <c r="GF52">
        <v>21270.225999999999</v>
      </c>
      <c r="GG52">
        <v>19375.473000000002</v>
      </c>
      <c r="GH52">
        <v>16304.534</v>
      </c>
      <c r="GI52">
        <v>31429.863000000001</v>
      </c>
      <c r="GJ52">
        <v>38661.451000000001</v>
      </c>
      <c r="GK52">
        <v>40879.722999999998</v>
      </c>
      <c r="GL52">
        <v>10105.232</v>
      </c>
      <c r="GM52">
        <v>11042.027</v>
      </c>
      <c r="GN52">
        <v>10103.48</v>
      </c>
      <c r="GO52">
        <v>9154.5229999999992</v>
      </c>
      <c r="GP52">
        <v>51471.438000000002</v>
      </c>
      <c r="GQ52">
        <v>35970.381000000001</v>
      </c>
      <c r="GR52">
        <v>34883.487000000001</v>
      </c>
      <c r="GS52">
        <v>52100.61</v>
      </c>
      <c r="GT52">
        <v>45579.175999999999</v>
      </c>
      <c r="GU52">
        <v>20164.210999999999</v>
      </c>
      <c r="GV52">
        <v>26707.863000000001</v>
      </c>
      <c r="GW52">
        <v>33239.353000000003</v>
      </c>
      <c r="GX52">
        <v>51379.796999999999</v>
      </c>
      <c r="GY52">
        <v>51337.559000000001</v>
      </c>
      <c r="GZ52">
        <v>44385.472999999998</v>
      </c>
      <c r="HA52">
        <v>46338.362999999998</v>
      </c>
      <c r="HB52">
        <v>45496.667999999998</v>
      </c>
      <c r="HC52">
        <v>37402.603000000003</v>
      </c>
      <c r="HD52">
        <v>86154.817999999999</v>
      </c>
      <c r="HE52">
        <v>98604.301000000007</v>
      </c>
      <c r="HF52">
        <v>100268.511</v>
      </c>
      <c r="HG52">
        <v>40628.368999999999</v>
      </c>
      <c r="HH52">
        <v>53522.341999999997</v>
      </c>
      <c r="HI52">
        <v>37338.839</v>
      </c>
      <c r="HJ52">
        <v>4118.7359999999999</v>
      </c>
      <c r="HK52">
        <v>10457.643</v>
      </c>
      <c r="HL52">
        <v>9473.8359999999993</v>
      </c>
      <c r="HM52">
        <v>35059.502</v>
      </c>
      <c r="HN52">
        <v>34769.421000000002</v>
      </c>
      <c r="HO52">
        <v>36652.285000000003</v>
      </c>
      <c r="HP52">
        <v>37793.521999999997</v>
      </c>
      <c r="HQ52">
        <v>55081.237999999998</v>
      </c>
      <c r="HR52">
        <v>74743.83</v>
      </c>
      <c r="HS52">
        <v>29631.468000000001</v>
      </c>
      <c r="HT52">
        <v>22017.215</v>
      </c>
      <c r="HU52">
        <v>34125.122000000003</v>
      </c>
      <c r="HV52">
        <v>25249.667000000001</v>
      </c>
      <c r="HW52">
        <v>16899.884999999998</v>
      </c>
      <c r="HX52">
        <v>26675.258999999998</v>
      </c>
      <c r="HY52">
        <v>63526.601999999999</v>
      </c>
      <c r="HZ52">
        <v>70561.013000000006</v>
      </c>
      <c r="IA52">
        <v>52560.576999999997</v>
      </c>
      <c r="IB52">
        <v>52039.05</v>
      </c>
      <c r="IC52">
        <v>56889.228000000003</v>
      </c>
      <c r="ID52">
        <v>51188.813999999998</v>
      </c>
      <c r="IE52">
        <v>28690.420999999998</v>
      </c>
      <c r="IF52">
        <v>30127.917000000001</v>
      </c>
      <c r="IG52">
        <v>33921.472000000002</v>
      </c>
      <c r="IH52">
        <v>8842.4030000000002</v>
      </c>
      <c r="II52">
        <v>32327.947</v>
      </c>
      <c r="IJ52">
        <v>22087.922999999999</v>
      </c>
      <c r="IK52">
        <v>27915.64</v>
      </c>
      <c r="IL52">
        <v>38937.006999999998</v>
      </c>
      <c r="IM52">
        <v>35308.629999999997</v>
      </c>
      <c r="IN52">
        <v>105194.24099999999</v>
      </c>
      <c r="IO52">
        <v>104240.86</v>
      </c>
      <c r="IP52">
        <v>116128.033</v>
      </c>
      <c r="IQ52">
        <v>123054.58</v>
      </c>
      <c r="IR52">
        <v>85876.823000000004</v>
      </c>
      <c r="IS52">
        <v>49254.885000000002</v>
      </c>
      <c r="IT52">
        <v>58671.447999999997</v>
      </c>
      <c r="IU52">
        <v>62878.868999999999</v>
      </c>
      <c r="IV52">
        <v>66469.622000000003</v>
      </c>
      <c r="IW52">
        <v>183394.91699999999</v>
      </c>
      <c r="IX52">
        <v>166479.38099999999</v>
      </c>
      <c r="IY52">
        <v>151017.465</v>
      </c>
      <c r="JB52" t="s">
        <v>138</v>
      </c>
      <c r="JC52" s="3">
        <f t="shared" si="122"/>
        <v>1.4145514513042048E-2</v>
      </c>
      <c r="JD52" s="3">
        <f t="shared" si="124"/>
        <v>4.0986886178308417E-3</v>
      </c>
      <c r="JE52" s="3">
        <f t="shared" si="125"/>
        <v>5.4431020692803419E-3</v>
      </c>
      <c r="JF52" s="3">
        <f t="shared" si="126"/>
        <v>1.3926412048925387E-2</v>
      </c>
      <c r="JG52" s="3">
        <f t="shared" si="127"/>
        <v>6.8359480271143191E-3</v>
      </c>
      <c r="JH52" s="3">
        <f t="shared" si="128"/>
        <v>6.6135876139985211E-3</v>
      </c>
      <c r="JI52" s="3">
        <f t="shared" si="129"/>
        <v>7.9127154113303143E-3</v>
      </c>
      <c r="JJ52" s="3">
        <f t="shared" si="130"/>
        <v>3.8329660251371399E-3</v>
      </c>
      <c r="JK52" s="3">
        <f t="shared" si="131"/>
        <v>3.4917266257252179E-3</v>
      </c>
      <c r="JL52" s="3">
        <f t="shared" si="132"/>
        <v>6.5599775471876093E-3</v>
      </c>
      <c r="JM52" s="3">
        <f t="shared" si="133"/>
        <v>4.0889109380026734E-4</v>
      </c>
      <c r="JN52" s="3">
        <f t="shared" si="134"/>
        <v>6.6708603246692585E-4</v>
      </c>
      <c r="JO52" s="3">
        <f t="shared" si="135"/>
        <v>4.1716652714732228E-4</v>
      </c>
      <c r="JP52" s="3">
        <f t="shared" si="136"/>
        <v>8.2474515867031635E-4</v>
      </c>
      <c r="JQ52" s="3">
        <f t="shared" si="137"/>
        <v>1.2374286400175364E-3</v>
      </c>
      <c r="JR52" s="3">
        <f t="shared" si="138"/>
        <v>2.3427070372151169E-4</v>
      </c>
      <c r="JS52" s="3">
        <f t="shared" si="139"/>
        <v>2.8855534360095381E-4</v>
      </c>
      <c r="JT52" s="3">
        <f t="shared" si="140"/>
        <v>7.6738213535138412E-4</v>
      </c>
      <c r="JU52" s="3">
        <f t="shared" si="141"/>
        <v>4.123148171343226E-4</v>
      </c>
      <c r="JV52" s="3">
        <f t="shared" si="142"/>
        <v>5.2247879374307446E-4</v>
      </c>
      <c r="JW52" s="3">
        <f t="shared" si="143"/>
        <v>1.6341956097432322E-4</v>
      </c>
      <c r="JX52" s="3">
        <f t="shared" si="144"/>
        <v>4.0849009320716357E-4</v>
      </c>
      <c r="JY52" s="3">
        <f t="shared" si="145"/>
        <v>7.9939447492857394E-4</v>
      </c>
      <c r="JZ52" s="3">
        <f t="shared" si="146"/>
        <v>5.5525839646256665E-4</v>
      </c>
      <c r="KA52" s="3">
        <f t="shared" si="147"/>
        <v>6.0014695700814696E-4</v>
      </c>
      <c r="KB52" s="3">
        <f t="shared" si="148"/>
        <v>7.6504077711119227E-4</v>
      </c>
      <c r="KC52" s="3">
        <f t="shared" si="149"/>
        <v>1.0014613793803368E-3</v>
      </c>
      <c r="KD52" s="3">
        <f t="shared" si="150"/>
        <v>9.3701849069950085E-4</v>
      </c>
      <c r="KE52" s="3">
        <f t="shared" si="151"/>
        <v>9.7528701612047543E-4</v>
      </c>
      <c r="KF52" s="3">
        <f t="shared" si="152"/>
        <v>5.692095736871324E-4</v>
      </c>
      <c r="KG52" s="3">
        <f t="shared" si="153"/>
        <v>6.1779189610103259E-4</v>
      </c>
      <c r="KH52" s="3">
        <f t="shared" si="154"/>
        <v>4.1205142374015416E-4</v>
      </c>
      <c r="KI52" s="3">
        <f t="shared" si="155"/>
        <v>5.6604967093100628E-4</v>
      </c>
      <c r="KJ52" s="3">
        <f t="shared" si="156"/>
        <v>6.4529456224237704E-4</v>
      </c>
      <c r="KK52" s="3">
        <f t="shared" si="157"/>
        <v>7.7782377034227778E-4</v>
      </c>
      <c r="KL52" s="3">
        <f t="shared" si="158"/>
        <v>7.366954310304366E-4</v>
      </c>
      <c r="KM52" s="3">
        <f t="shared" si="159"/>
        <v>7.0704482472110932E-4</v>
      </c>
      <c r="KN52" s="3">
        <f t="shared" si="160"/>
        <v>8.4244465843041601E-4</v>
      </c>
      <c r="KO52" s="3">
        <f t="shared" si="161"/>
        <v>3.3724363900149943E-4</v>
      </c>
      <c r="KP52" s="3">
        <f t="shared" si="162"/>
        <v>3.0164911925914344E-4</v>
      </c>
      <c r="KQ52" s="3">
        <f t="shared" si="163"/>
        <v>2.8630514387175857E-4</v>
      </c>
      <c r="KR52" s="3">
        <f t="shared" si="164"/>
        <v>6.321893176714329E-4</v>
      </c>
      <c r="KS52" s="3">
        <f t="shared" si="165"/>
        <v>8.2137038564617285E-4</v>
      </c>
      <c r="KT52" s="3">
        <f t="shared" si="166"/>
        <v>6.5159895219579159E-4</v>
      </c>
      <c r="KU52" s="3">
        <f t="shared" si="167"/>
        <v>9.9368991720973857E-4</v>
      </c>
      <c r="KV52" s="3">
        <f t="shared" si="168"/>
        <v>9.0898745472977867E-4</v>
      </c>
      <c r="KW52" s="3">
        <f t="shared" si="169"/>
        <v>1.0582482767116752E-3</v>
      </c>
      <c r="KX52" s="3">
        <f t="shared" si="170"/>
        <v>4.6666727979996394E-4</v>
      </c>
      <c r="KY52" s="3">
        <f t="shared" si="171"/>
        <v>4.7224982564004196E-4</v>
      </c>
      <c r="KZ52" s="3">
        <f t="shared" si="172"/>
        <v>3.4588004940942156E-4</v>
      </c>
      <c r="LA52" s="3">
        <f t="shared" si="173"/>
        <v>4.2619790657668803E-4</v>
      </c>
      <c r="LB52" s="3">
        <f t="shared" si="174"/>
        <v>4.5507271030702619E-4</v>
      </c>
      <c r="LC52" s="3">
        <f t="shared" si="175"/>
        <v>5.2005624831596119E-4</v>
      </c>
      <c r="LD52" s="3">
        <f t="shared" si="176"/>
        <v>7.1527969948894526E-4</v>
      </c>
      <c r="LE52" s="3">
        <f t="shared" si="177"/>
        <v>7.4465888857752215E-4</v>
      </c>
      <c r="LF52" s="3">
        <f t="shared" si="178"/>
        <v>7.3791736284863432E-4</v>
      </c>
      <c r="LG52" s="3">
        <f t="shared" si="179"/>
        <v>2.2987591352189519E-4</v>
      </c>
      <c r="LH52" s="3">
        <f t="shared" si="180"/>
        <v>6.9590774267326593E-4</v>
      </c>
      <c r="LI52" s="3">
        <f t="shared" si="181"/>
        <v>4.5139835766236651E-4</v>
      </c>
      <c r="LJ52" s="3">
        <f t="shared" si="182"/>
        <v>5.1098056543676812E-4</v>
      </c>
      <c r="LK52" s="3">
        <f t="shared" si="183"/>
        <v>5.8559905573569396E-4</v>
      </c>
      <c r="LL52" s="3">
        <f t="shared" si="184"/>
        <v>5.1249902632349658E-4</v>
      </c>
      <c r="LM52" s="3">
        <f t="shared" si="185"/>
        <v>2.7907792036043622E-4</v>
      </c>
      <c r="LN52" s="3">
        <f t="shared" si="186"/>
        <v>3.013446301835831E-4</v>
      </c>
      <c r="LO52" s="3">
        <f t="shared" si="123"/>
        <v>4.3545910391880034E-4</v>
      </c>
      <c r="LP52" s="3">
        <f t="shared" si="202"/>
        <v>6.9432842589268009E-4</v>
      </c>
      <c r="LQ52" s="3">
        <f t="shared" si="203"/>
        <v>6.3209144537568771E-4</v>
      </c>
      <c r="LR52" s="3">
        <f t="shared" si="204"/>
        <v>5.5843058236482624E-4</v>
      </c>
      <c r="LS52" s="3">
        <f t="shared" si="205"/>
        <v>4.3463062362212711E-4</v>
      </c>
      <c r="LT52" s="3">
        <f t="shared" si="206"/>
        <v>3.8515636376109508E-4</v>
      </c>
      <c r="LU52" s="3">
        <f t="shared" si="207"/>
        <v>3.2684423069333435E-4</v>
      </c>
      <c r="LV52" s="3">
        <f t="shared" si="208"/>
        <v>7.4961046146014478E-4</v>
      </c>
      <c r="LW52" s="3">
        <f t="shared" si="209"/>
        <v>8.6052435017040254E-4</v>
      </c>
      <c r="LX52" s="3">
        <f t="shared" si="210"/>
        <v>8.1663435703943188E-4</v>
      </c>
      <c r="LY52" s="3">
        <f t="shared" si="211"/>
        <v>4.6631048013200165E-4</v>
      </c>
      <c r="LZ52" s="3">
        <f t="shared" si="212"/>
        <v>5.2222891225059886E-4</v>
      </c>
      <c r="MA52" s="3">
        <f t="shared" si="213"/>
        <v>4.2367692452305382E-4</v>
      </c>
      <c r="MB52" s="3">
        <f t="shared" si="214"/>
        <v>3.6995237693100659E-4</v>
      </c>
      <c r="MC52" s="3">
        <f t="shared" si="215"/>
        <v>4.0848633467494699E-4</v>
      </c>
      <c r="MD52" s="3">
        <f t="shared" si="216"/>
        <v>3.4094277246452188E-4</v>
      </c>
      <c r="ME52" s="3">
        <f t="shared" si="217"/>
        <v>4.1340544933786633E-4</v>
      </c>
      <c r="MF52" s="3">
        <f t="shared" si="218"/>
        <v>4.3554937064537537E-4</v>
      </c>
      <c r="MG52" s="3">
        <f t="shared" si="219"/>
        <v>4.7592378541900029E-4</v>
      </c>
      <c r="MH52" s="3">
        <f t="shared" si="220"/>
        <v>3.8738947073690521E-4</v>
      </c>
      <c r="MI52" s="3">
        <f t="shared" si="221"/>
        <v>4.9309393619361255E-4</v>
      </c>
      <c r="MJ52" s="3">
        <f t="shared" si="222"/>
        <v>6.3206458319498937E-4</v>
      </c>
      <c r="MK52" s="3">
        <f t="shared" si="223"/>
        <v>6.5048520674646057E-4</v>
      </c>
      <c r="ML52" s="3">
        <f t="shared" si="224"/>
        <v>5.1795672647078595E-4</v>
      </c>
      <c r="MM52" s="3">
        <f t="shared" si="225"/>
        <v>7.1643028461340619E-4</v>
      </c>
      <c r="MN52" s="3">
        <f t="shared" si="226"/>
        <v>4.3720610050390927E-4</v>
      </c>
      <c r="MO52" s="3">
        <f t="shared" si="227"/>
        <v>2.6895875915596245E-4</v>
      </c>
      <c r="MP52" s="3">
        <f t="shared" si="228"/>
        <v>4.0608094949560146E-4</v>
      </c>
      <c r="MQ52" s="3">
        <f t="shared" si="229"/>
        <v>6.3277468539547335E-4</v>
      </c>
      <c r="MR52" s="3">
        <f t="shared" si="230"/>
        <v>6.326283269850625E-4</v>
      </c>
      <c r="MS52" s="3">
        <f t="shared" si="231"/>
        <v>5.0668034714138142E-4</v>
      </c>
      <c r="MT52" s="3">
        <f t="shared" si="232"/>
        <v>6.8066203065599701E-4</v>
      </c>
      <c r="MU52" s="3">
        <f t="shared" si="233"/>
        <v>6.8913018865966649E-4</v>
      </c>
      <c r="MV52" s="3">
        <f t="shared" si="234"/>
        <v>6.6308647601720364E-4</v>
      </c>
      <c r="MW52" s="3">
        <f t="shared" si="235"/>
        <v>4.3422008277660672E-4</v>
      </c>
      <c r="MX52" s="3">
        <f t="shared" si="236"/>
        <v>4.004205686819543E-4</v>
      </c>
      <c r="MY52" s="3">
        <f t="shared" si="237"/>
        <v>4.4559555970979101E-4</v>
      </c>
      <c r="MZ52" s="3">
        <f t="shared" si="238"/>
        <v>2.9407877783898325E-4</v>
      </c>
      <c r="NA52" s="3">
        <f t="shared" si="239"/>
        <v>4.6995019265333725E-4</v>
      </c>
      <c r="NB52" s="3">
        <f t="shared" si="240"/>
        <v>3.4430920743839421E-4</v>
      </c>
      <c r="NC52" s="3">
        <f t="shared" si="187"/>
        <v>5.4487950415745576E-4</v>
      </c>
      <c r="ND52" s="3">
        <f t="shared" si="188"/>
        <v>7.88672779116172E-4</v>
      </c>
      <c r="NE52" s="3">
        <f t="shared" si="189"/>
        <v>6.7320642594179386E-4</v>
      </c>
      <c r="NF52" s="3">
        <f t="shared" si="190"/>
        <v>6.1229729272330765E-4</v>
      </c>
      <c r="NG52" s="3">
        <f t="shared" si="191"/>
        <v>6.2327477861079915E-4</v>
      </c>
      <c r="NH52" s="3">
        <f t="shared" si="192"/>
        <v>1.0802934681847867E-3</v>
      </c>
      <c r="NI52" s="3">
        <f t="shared" si="193"/>
        <v>1.1373589565859322E-3</v>
      </c>
      <c r="NJ52" s="3">
        <f t="shared" si="194"/>
        <v>9.0336999634075871E-4</v>
      </c>
      <c r="NK52" s="3">
        <f t="shared" si="195"/>
        <v>9.9854639531547838E-4</v>
      </c>
      <c r="NL52" s="3">
        <f t="shared" si="196"/>
        <v>1.9407347933624146E-3</v>
      </c>
      <c r="NM52" s="3">
        <f t="shared" si="197"/>
        <v>2.0326622331507957E-3</v>
      </c>
      <c r="NN52" s="3">
        <f t="shared" si="198"/>
        <v>2.1446530793086571E-3</v>
      </c>
      <c r="NO52" s="3">
        <f t="shared" si="199"/>
        <v>1.696547811325282E-3</v>
      </c>
      <c r="NP52" s="3">
        <f t="shared" si="200"/>
        <v>1.5259581647854023E-3</v>
      </c>
      <c r="NQ52" s="3">
        <f t="shared" si="201"/>
        <v>1.4253877553720368E-3</v>
      </c>
      <c r="NT52" t="s">
        <v>138</v>
      </c>
      <c r="NU52">
        <v>1.7000000000000001E-2</v>
      </c>
      <c r="NV52">
        <v>0.93</v>
      </c>
      <c r="NW52">
        <v>0.10199999999999999</v>
      </c>
      <c r="NX52">
        <v>5.6000000000000001E-2</v>
      </c>
      <c r="NY52">
        <v>5.8999999999999997E-2</v>
      </c>
      <c r="NZ52">
        <v>0.123</v>
      </c>
      <c r="OA52">
        <v>0.113</v>
      </c>
      <c r="OB52">
        <v>0.126</v>
      </c>
      <c r="OC52">
        <v>0.19</v>
      </c>
      <c r="OD52">
        <v>0.182</v>
      </c>
      <c r="OE52">
        <v>0.17199999999999999</v>
      </c>
      <c r="OF52">
        <v>0.115</v>
      </c>
      <c r="OG52">
        <v>0.106</v>
      </c>
      <c r="OH52">
        <v>0.10100000000000001</v>
      </c>
      <c r="OI52">
        <v>0.13300000000000001</v>
      </c>
      <c r="OJ52">
        <v>0.125</v>
      </c>
      <c r="OK52">
        <v>0.129</v>
      </c>
      <c r="OL52">
        <v>0.112</v>
      </c>
      <c r="OM52">
        <v>0.125</v>
      </c>
      <c r="ON52">
        <v>9.8000000000000004E-2</v>
      </c>
      <c r="OO52">
        <v>3.5000000000000003E-2</v>
      </c>
      <c r="OP52">
        <v>2.5999999999999999E-2</v>
      </c>
      <c r="OQ52">
        <v>2.4E-2</v>
      </c>
      <c r="OR52">
        <v>6.0999999999999999E-2</v>
      </c>
      <c r="OS52">
        <v>6.3E-2</v>
      </c>
      <c r="OT52">
        <v>5.8000000000000003E-2</v>
      </c>
      <c r="OU52">
        <v>7.0000000000000007E-2</v>
      </c>
      <c r="OV52">
        <v>0.08</v>
      </c>
      <c r="OW52">
        <v>7.5999999999999998E-2</v>
      </c>
      <c r="OX52">
        <v>0.128</v>
      </c>
      <c r="OY52">
        <v>0.151</v>
      </c>
      <c r="OZ52">
        <v>0.152</v>
      </c>
      <c r="PA52">
        <v>2.1000000000000001E-2</v>
      </c>
      <c r="PB52">
        <v>1.9E-2</v>
      </c>
      <c r="PC52">
        <v>0.02</v>
      </c>
      <c r="PD52">
        <v>0.23300000000000001</v>
      </c>
      <c r="PE52">
        <v>0.105</v>
      </c>
      <c r="PF52">
        <v>0.12</v>
      </c>
      <c r="PG52">
        <v>0.123</v>
      </c>
      <c r="PH52">
        <v>0.128</v>
      </c>
      <c r="PI52">
        <v>0.13</v>
      </c>
      <c r="PJ52">
        <v>0.11899999999999999</v>
      </c>
      <c r="PK52">
        <v>0.13900000000000001</v>
      </c>
      <c r="PL52">
        <v>0.13900000000000001</v>
      </c>
      <c r="PM52">
        <v>0.13800000000000001</v>
      </c>
      <c r="PN52">
        <v>0.13200000000000001</v>
      </c>
      <c r="PO52">
        <v>0.13100000000000001</v>
      </c>
      <c r="PP52">
        <v>0.182</v>
      </c>
      <c r="PQ52">
        <v>0.20899999999999999</v>
      </c>
      <c r="PR52">
        <v>0.18099999999999999</v>
      </c>
      <c r="PS52">
        <v>0.17499999999999999</v>
      </c>
      <c r="PT52">
        <v>0.18099999999999999</v>
      </c>
      <c r="PU52">
        <v>0.183</v>
      </c>
      <c r="PV52">
        <v>0.14699999999999999</v>
      </c>
      <c r="PW52">
        <v>0.14199999999999999</v>
      </c>
      <c r="PX52">
        <v>0.14000000000000001</v>
      </c>
      <c r="PY52">
        <v>6.4000000000000001E-2</v>
      </c>
      <c r="PZ52">
        <v>3.7999999999999999E-2</v>
      </c>
      <c r="QA52">
        <v>4.5999999999999999E-2</v>
      </c>
      <c r="QB52">
        <v>0.106</v>
      </c>
      <c r="QC52">
        <v>0.11</v>
      </c>
      <c r="QD52">
        <v>0.107</v>
      </c>
      <c r="QE52">
        <v>0.19</v>
      </c>
      <c r="QF52">
        <v>0.187</v>
      </c>
      <c r="QG52">
        <v>0.159</v>
      </c>
      <c r="QH52">
        <v>5.0999999999999997E-2</v>
      </c>
      <c r="QI52">
        <v>6.9000000000000006E-2</v>
      </c>
      <c r="QJ52">
        <v>7.0000000000000007E-2</v>
      </c>
      <c r="QK52">
        <v>8.1000000000000003E-2</v>
      </c>
      <c r="QL52">
        <v>0.08</v>
      </c>
      <c r="QM52">
        <v>8.2000000000000003E-2</v>
      </c>
      <c r="QN52">
        <v>0.152</v>
      </c>
      <c r="QO52">
        <v>0.14099999999999999</v>
      </c>
      <c r="QP52">
        <v>0.153</v>
      </c>
      <c r="QQ52">
        <v>0.10199999999999999</v>
      </c>
      <c r="QR52">
        <v>0.104</v>
      </c>
      <c r="QS52">
        <v>0.109</v>
      </c>
      <c r="QT52">
        <v>0.109</v>
      </c>
      <c r="QU52">
        <v>0.105</v>
      </c>
      <c r="QV52">
        <v>0.11</v>
      </c>
      <c r="QW52">
        <v>0.14499999999999999</v>
      </c>
      <c r="QX52">
        <v>0.09</v>
      </c>
      <c r="QY52">
        <v>9.5000000000000001E-2</v>
      </c>
      <c r="QZ52">
        <v>9.0999999999999998E-2</v>
      </c>
      <c r="RA52">
        <v>7.5999999999999998E-2</v>
      </c>
      <c r="RB52">
        <v>7.6999999999999999E-2</v>
      </c>
      <c r="RC52">
        <v>0.35799999999999998</v>
      </c>
      <c r="RD52">
        <v>0.29199999999999998</v>
      </c>
      <c r="RE52">
        <v>0.14699999999999999</v>
      </c>
      <c r="RF52">
        <v>0.14299999999999999</v>
      </c>
      <c r="RG52">
        <v>0.19400000000000001</v>
      </c>
      <c r="RH52">
        <v>4.8000000000000001E-2</v>
      </c>
      <c r="RI52">
        <v>3.9E-2</v>
      </c>
      <c r="RJ52">
        <v>3.2000000000000001E-2</v>
      </c>
      <c r="RK52">
        <v>3.5000000000000003E-2</v>
      </c>
      <c r="RL52">
        <v>0.13900000000000001</v>
      </c>
      <c r="RM52">
        <v>0.129</v>
      </c>
      <c r="RN52">
        <v>0.12</v>
      </c>
      <c r="RP52" t="s">
        <v>138</v>
      </c>
      <c r="RQ52">
        <v>2.8000000000000001E-2</v>
      </c>
      <c r="RR52">
        <v>2.1000000000000001E-2</v>
      </c>
      <c r="RS52">
        <v>2.1000000000000001E-2</v>
      </c>
      <c r="RT52">
        <v>3.1E-2</v>
      </c>
      <c r="RU52">
        <v>0.03</v>
      </c>
      <c r="RV52">
        <v>3.2000000000000001E-2</v>
      </c>
      <c r="RW52">
        <v>0.04</v>
      </c>
      <c r="RX52">
        <v>3.9E-2</v>
      </c>
      <c r="RY52">
        <v>3.7999999999999999E-2</v>
      </c>
      <c r="RZ52">
        <v>0.03</v>
      </c>
      <c r="SA52">
        <v>2.9000000000000001E-2</v>
      </c>
      <c r="SB52">
        <v>2.8000000000000001E-2</v>
      </c>
      <c r="SC52">
        <v>3.2000000000000001E-2</v>
      </c>
      <c r="SD52">
        <v>3.1E-2</v>
      </c>
      <c r="SE52">
        <v>3.2000000000000001E-2</v>
      </c>
      <c r="SF52">
        <v>0.03</v>
      </c>
      <c r="SG52">
        <v>3.1E-2</v>
      </c>
      <c r="SH52">
        <v>2.8000000000000001E-2</v>
      </c>
      <c r="SI52">
        <v>1.7000000000000001E-2</v>
      </c>
      <c r="SJ52">
        <v>1.4999999999999999E-2</v>
      </c>
      <c r="SK52">
        <v>1.4E-2</v>
      </c>
      <c r="SL52">
        <v>2.1999999999999999E-2</v>
      </c>
      <c r="SM52">
        <v>2.1999999999999999E-2</v>
      </c>
      <c r="SN52">
        <v>2.1000000000000001E-2</v>
      </c>
      <c r="SO52">
        <v>2.3E-2</v>
      </c>
      <c r="SP52">
        <v>2.5000000000000001E-2</v>
      </c>
      <c r="SQ52">
        <v>2.4E-2</v>
      </c>
      <c r="SR52">
        <v>3.2000000000000001E-2</v>
      </c>
      <c r="SS52">
        <v>3.5000000000000003E-2</v>
      </c>
      <c r="ST52">
        <v>3.5000000000000003E-2</v>
      </c>
      <c r="SU52">
        <v>1.4E-2</v>
      </c>
      <c r="SV52">
        <v>1.2999999999999999E-2</v>
      </c>
      <c r="SW52">
        <v>1.2999999999999999E-2</v>
      </c>
      <c r="SX52">
        <v>4.4999999999999998E-2</v>
      </c>
      <c r="SY52">
        <v>2.9000000000000001E-2</v>
      </c>
      <c r="SZ52">
        <v>3.1E-2</v>
      </c>
      <c r="TA52">
        <v>3.1E-2</v>
      </c>
      <c r="TB52">
        <v>3.2000000000000001E-2</v>
      </c>
      <c r="TC52">
        <v>3.2000000000000001E-2</v>
      </c>
      <c r="TD52">
        <v>3.1E-2</v>
      </c>
      <c r="TE52">
        <v>3.3000000000000002E-2</v>
      </c>
      <c r="TF52">
        <v>3.3000000000000002E-2</v>
      </c>
      <c r="TG52">
        <v>3.3000000000000002E-2</v>
      </c>
      <c r="TH52">
        <v>3.2000000000000001E-2</v>
      </c>
      <c r="TI52">
        <v>3.2000000000000001E-2</v>
      </c>
      <c r="TJ52">
        <v>3.9E-2</v>
      </c>
      <c r="TK52">
        <v>4.2000000000000003E-2</v>
      </c>
      <c r="TL52">
        <v>3.9E-2</v>
      </c>
      <c r="TM52">
        <v>3.7999999999999999E-2</v>
      </c>
      <c r="TN52">
        <v>3.9E-2</v>
      </c>
      <c r="TO52">
        <v>3.9E-2</v>
      </c>
      <c r="TP52">
        <v>3.4000000000000002E-2</v>
      </c>
      <c r="TQ52">
        <v>3.4000000000000002E-2</v>
      </c>
      <c r="TR52">
        <v>3.3000000000000002E-2</v>
      </c>
      <c r="TS52">
        <v>2.1999999999999999E-2</v>
      </c>
      <c r="TT52">
        <v>1.7000000000000001E-2</v>
      </c>
      <c r="TU52">
        <v>1.9E-2</v>
      </c>
      <c r="TV52">
        <v>2.9000000000000001E-2</v>
      </c>
      <c r="TW52">
        <v>2.9000000000000001E-2</v>
      </c>
      <c r="TX52">
        <v>2.9000000000000001E-2</v>
      </c>
      <c r="TY52">
        <v>0.04</v>
      </c>
      <c r="TZ52">
        <v>0.04</v>
      </c>
      <c r="UA52">
        <v>3.5999999999999997E-2</v>
      </c>
      <c r="UB52">
        <v>0.02</v>
      </c>
      <c r="UC52">
        <v>2.3E-2</v>
      </c>
      <c r="UD52">
        <v>2.3E-2</v>
      </c>
      <c r="UE52">
        <v>2.5000000000000001E-2</v>
      </c>
      <c r="UF52">
        <v>2.5000000000000001E-2</v>
      </c>
      <c r="UG52">
        <v>2.5000000000000001E-2</v>
      </c>
      <c r="UH52">
        <v>3.5000000000000003E-2</v>
      </c>
      <c r="UI52">
        <v>3.4000000000000002E-2</v>
      </c>
      <c r="UJ52">
        <v>3.5000000000000003E-2</v>
      </c>
      <c r="UK52">
        <v>2.8000000000000001E-2</v>
      </c>
      <c r="UL52">
        <v>2.8000000000000001E-2</v>
      </c>
      <c r="UM52">
        <v>2.9000000000000001E-2</v>
      </c>
      <c r="UN52">
        <v>2.9000000000000001E-2</v>
      </c>
      <c r="UO52">
        <v>2.9000000000000001E-2</v>
      </c>
      <c r="UP52">
        <v>2.9000000000000001E-2</v>
      </c>
      <c r="UQ52">
        <v>3.4000000000000002E-2</v>
      </c>
      <c r="UR52">
        <v>2.5999999999999999E-2</v>
      </c>
      <c r="US52">
        <v>2.7E-2</v>
      </c>
      <c r="UT52">
        <v>2.5999999999999999E-2</v>
      </c>
      <c r="UU52">
        <v>2.4E-2</v>
      </c>
      <c r="UV52">
        <v>2.4E-2</v>
      </c>
      <c r="UW52">
        <v>0.06</v>
      </c>
      <c r="UX52">
        <v>5.2999999999999999E-2</v>
      </c>
      <c r="UY52">
        <v>3.4000000000000002E-2</v>
      </c>
      <c r="UZ52">
        <v>3.4000000000000002E-2</v>
      </c>
      <c r="VA52">
        <v>4.1000000000000002E-2</v>
      </c>
      <c r="VB52">
        <v>1.9E-2</v>
      </c>
      <c r="VC52">
        <v>1.7999999999999999E-2</v>
      </c>
      <c r="VD52">
        <v>1.6E-2</v>
      </c>
      <c r="VE52">
        <v>1.7000000000000001E-2</v>
      </c>
      <c r="VF52">
        <v>3.3000000000000002E-2</v>
      </c>
      <c r="VG52">
        <v>3.2000000000000001E-2</v>
      </c>
      <c r="VH52">
        <v>3.1E-2</v>
      </c>
    </row>
    <row r="53" spans="1:580" x14ac:dyDescent="0.25">
      <c r="A53" t="s">
        <v>138</v>
      </c>
      <c r="B53">
        <v>564.87800000000004</v>
      </c>
      <c r="C53">
        <v>78.906000000000006</v>
      </c>
      <c r="D53">
        <v>30</v>
      </c>
      <c r="E53" t="s">
        <v>173</v>
      </c>
      <c r="F53">
        <v>-30</v>
      </c>
      <c r="G53">
        <v>-124</v>
      </c>
      <c r="H53">
        <v>-9</v>
      </c>
      <c r="I53">
        <v>-1</v>
      </c>
      <c r="P53">
        <v>1</v>
      </c>
      <c r="Q53" t="s">
        <v>138</v>
      </c>
      <c r="R53">
        <v>14.847</v>
      </c>
      <c r="S53">
        <v>26219.079000000002</v>
      </c>
      <c r="T53">
        <v>61296.432999999997</v>
      </c>
      <c r="U53">
        <v>63849.345999999998</v>
      </c>
      <c r="V53">
        <v>58547.078000000001</v>
      </c>
      <c r="W53">
        <v>83223.67</v>
      </c>
      <c r="X53">
        <v>65586.106</v>
      </c>
      <c r="Y53">
        <v>56134.076999999997</v>
      </c>
      <c r="Z53">
        <v>90926.516000000003</v>
      </c>
      <c r="AA53">
        <v>97589.858999999997</v>
      </c>
      <c r="AB53">
        <v>134140.86499999999</v>
      </c>
      <c r="AC53">
        <v>3707973.8909999998</v>
      </c>
      <c r="AD53">
        <v>1471191.122</v>
      </c>
      <c r="AE53">
        <v>46970397.873000003</v>
      </c>
      <c r="AF53">
        <v>94091981.484999999</v>
      </c>
      <c r="AG53">
        <v>322654.33799999999</v>
      </c>
      <c r="AH53">
        <v>11573627.834000001</v>
      </c>
      <c r="AI53">
        <v>38413268.608000003</v>
      </c>
      <c r="AJ53">
        <v>68451870.519999996</v>
      </c>
      <c r="AK53">
        <v>43964498.199000001</v>
      </c>
      <c r="AL53">
        <v>41789812.838</v>
      </c>
      <c r="AM53">
        <v>13662497.913000001</v>
      </c>
      <c r="AN53">
        <v>32990345.642000001</v>
      </c>
      <c r="AO53">
        <v>57253973.210000001</v>
      </c>
      <c r="AP53">
        <v>6728629.6339999996</v>
      </c>
      <c r="AQ53">
        <v>11275014.49</v>
      </c>
      <c r="AR53">
        <v>12689945.198999999</v>
      </c>
      <c r="AS53">
        <v>23270578.853</v>
      </c>
      <c r="AT53">
        <v>24823038.100000001</v>
      </c>
      <c r="AU53">
        <v>27571914.901999999</v>
      </c>
      <c r="AV53">
        <v>33418196.147999998</v>
      </c>
      <c r="AW53">
        <v>39483923.571999997</v>
      </c>
      <c r="AX53">
        <v>31517891.649</v>
      </c>
      <c r="AY53">
        <v>20173351.664000001</v>
      </c>
      <c r="AZ53">
        <v>20350131.589000002</v>
      </c>
      <c r="BA53">
        <v>19583643.307999998</v>
      </c>
      <c r="BB53">
        <v>21319096.280000001</v>
      </c>
      <c r="BC53">
        <v>24369235.976</v>
      </c>
      <c r="BD53">
        <v>24776456.083000001</v>
      </c>
      <c r="BE53">
        <v>22599940.688000001</v>
      </c>
      <c r="BF53">
        <v>22971529.927999999</v>
      </c>
      <c r="BG53">
        <v>19132745.585000001</v>
      </c>
      <c r="BH53">
        <v>5014311.409</v>
      </c>
      <c r="BI53">
        <v>6071208.3729999997</v>
      </c>
      <c r="BJ53">
        <v>5517077.1629999997</v>
      </c>
      <c r="BK53">
        <v>12053016.024</v>
      </c>
      <c r="BL53">
        <v>12261860.414000001</v>
      </c>
      <c r="BM53">
        <v>10402353.407</v>
      </c>
      <c r="BN53">
        <v>14282397.878</v>
      </c>
      <c r="BO53">
        <v>13263666.723999999</v>
      </c>
      <c r="BP53">
        <v>15202756.050000001</v>
      </c>
      <c r="BQ53">
        <v>23901244.495000001</v>
      </c>
      <c r="BR53">
        <v>26703977.760000002</v>
      </c>
      <c r="BS53">
        <v>25373203.186000001</v>
      </c>
      <c r="BT53">
        <v>4465544.057</v>
      </c>
      <c r="BU53">
        <v>4679807.7070000004</v>
      </c>
      <c r="BV53">
        <v>4224057.273</v>
      </c>
      <c r="BW53">
        <v>12585270.236</v>
      </c>
      <c r="BX53">
        <v>23999617.971999999</v>
      </c>
      <c r="BY53">
        <v>25827716.388</v>
      </c>
      <c r="BZ53">
        <v>21985724.227000002</v>
      </c>
      <c r="CA53">
        <v>28444986.925000001</v>
      </c>
      <c r="CB53">
        <v>28707065.087000001</v>
      </c>
      <c r="CC53">
        <v>23151141.18</v>
      </c>
      <c r="CD53">
        <v>28504452.25</v>
      </c>
      <c r="CE53">
        <v>24545008.465</v>
      </c>
      <c r="CF53">
        <v>24038312.248</v>
      </c>
      <c r="CG53">
        <v>25806482.171</v>
      </c>
      <c r="CH53">
        <v>25008134.745999999</v>
      </c>
      <c r="CI53">
        <v>34780057.005999997</v>
      </c>
      <c r="CJ53">
        <v>38360854.620999999</v>
      </c>
      <c r="CK53">
        <v>37667794.038000003</v>
      </c>
      <c r="CL53">
        <v>36739153.876999997</v>
      </c>
      <c r="CM53">
        <v>37418138.445</v>
      </c>
      <c r="CN53">
        <v>40081971.478</v>
      </c>
      <c r="CO53">
        <v>28101989.879999999</v>
      </c>
      <c r="CP53">
        <v>33162668.050999999</v>
      </c>
      <c r="CQ53">
        <v>28962057.192000002</v>
      </c>
      <c r="CR53">
        <v>3552386.7659999998</v>
      </c>
      <c r="CS53">
        <v>8053234.3619999997</v>
      </c>
      <c r="CT53">
        <v>8655920.7579999994</v>
      </c>
      <c r="CU53">
        <v>27184973.298</v>
      </c>
      <c r="CV53">
        <v>25631265.570999999</v>
      </c>
      <c r="CW53">
        <v>24352008.197999999</v>
      </c>
      <c r="CX53">
        <v>32268394.559</v>
      </c>
      <c r="CY53">
        <v>36445747.240999997</v>
      </c>
      <c r="CZ53">
        <v>39218496.550999999</v>
      </c>
      <c r="DA53">
        <v>14663613.766000001</v>
      </c>
      <c r="DB53">
        <v>13622173.528000001</v>
      </c>
      <c r="DC53">
        <v>15251360.161</v>
      </c>
      <c r="DD53">
        <v>18131000.995999999</v>
      </c>
      <c r="DE53">
        <v>20297337.960999999</v>
      </c>
      <c r="DF53">
        <v>21093908.144000001</v>
      </c>
      <c r="DG53">
        <v>31907498.441</v>
      </c>
      <c r="DH53">
        <v>38173106.456</v>
      </c>
      <c r="DI53">
        <v>34035472.555</v>
      </c>
      <c r="DJ53">
        <v>24362103.572999999</v>
      </c>
      <c r="DK53">
        <v>26201313.035</v>
      </c>
      <c r="DL53">
        <v>24346449.421</v>
      </c>
      <c r="DM53">
        <v>20747299.173999999</v>
      </c>
      <c r="DN53">
        <v>24326245.625999998</v>
      </c>
      <c r="DO53">
        <v>23340494.298999999</v>
      </c>
      <c r="DP53">
        <v>9474457.1549999993</v>
      </c>
      <c r="DQ53">
        <v>21576513.063000001</v>
      </c>
      <c r="DR53">
        <v>20516688.429000001</v>
      </c>
      <c r="DS53">
        <v>15716000.506999999</v>
      </c>
      <c r="DT53">
        <v>15573268.005000001</v>
      </c>
      <c r="DU53">
        <v>16357853.723999999</v>
      </c>
      <c r="DV53">
        <v>56697434.114</v>
      </c>
      <c r="DW53">
        <v>55338345.178999998</v>
      </c>
      <c r="DX53">
        <v>35650240.762000002</v>
      </c>
      <c r="DY53">
        <v>36293651.473999999</v>
      </c>
      <c r="DZ53">
        <v>32173936.728</v>
      </c>
      <c r="EA53">
        <v>15533316.071</v>
      </c>
      <c r="EB53">
        <v>9727006.8039999995</v>
      </c>
      <c r="EC53">
        <v>9800675.7310000006</v>
      </c>
      <c r="ED53">
        <v>10083778.384</v>
      </c>
      <c r="EE53">
        <v>36223980.868000001</v>
      </c>
      <c r="EF53">
        <v>37302313.398999996</v>
      </c>
      <c r="EG53">
        <v>35646565.210000001</v>
      </c>
      <c r="EI53" t="s">
        <v>138</v>
      </c>
      <c r="EJ53">
        <v>14.847</v>
      </c>
      <c r="EK53">
        <v>859.56299999999999</v>
      </c>
      <c r="EL53">
        <v>805.36599999999999</v>
      </c>
      <c r="EM53">
        <v>576.96600000000001</v>
      </c>
      <c r="EN53">
        <v>1514.665</v>
      </c>
      <c r="EO53">
        <v>784.57100000000003</v>
      </c>
      <c r="EP53">
        <v>672.62</v>
      </c>
      <c r="EQ53">
        <v>850.94899999999996</v>
      </c>
      <c r="ER53">
        <v>925.00599999999997</v>
      </c>
      <c r="ES53">
        <v>849.21900000000005</v>
      </c>
      <c r="ET53">
        <v>1576.0920000000001</v>
      </c>
      <c r="EU53">
        <v>2394.0479999999998</v>
      </c>
      <c r="EV53">
        <v>1221.1780000000001</v>
      </c>
      <c r="EW53">
        <v>20038.907999999999</v>
      </c>
      <c r="EX53">
        <v>65671.45</v>
      </c>
      <c r="EY53">
        <v>880.82799999999997</v>
      </c>
      <c r="EZ53">
        <v>4597.8209999999999</v>
      </c>
      <c r="FA53">
        <v>17002.084999999999</v>
      </c>
      <c r="FB53">
        <v>48793.074999999997</v>
      </c>
      <c r="FC53">
        <v>25487.677</v>
      </c>
      <c r="FD53">
        <v>29372.809000000001</v>
      </c>
      <c r="FE53">
        <v>3942.5070000000001</v>
      </c>
      <c r="FF53">
        <v>15964.084999999999</v>
      </c>
      <c r="FG53">
        <v>42268.222999999998</v>
      </c>
      <c r="FH53">
        <v>8300.3979999999992</v>
      </c>
      <c r="FI53">
        <v>8931.3420000000006</v>
      </c>
      <c r="FJ53">
        <v>13008.267</v>
      </c>
      <c r="FK53">
        <v>23941.508999999998</v>
      </c>
      <c r="FL53">
        <v>25940.251</v>
      </c>
      <c r="FM53">
        <v>27404.218000000001</v>
      </c>
      <c r="FN53">
        <v>19244.16</v>
      </c>
      <c r="FO53">
        <v>27040.285</v>
      </c>
      <c r="FP53">
        <v>15743.837</v>
      </c>
      <c r="FQ53">
        <v>12648.955</v>
      </c>
      <c r="FR53">
        <v>14599.764999999999</v>
      </c>
      <c r="FS53">
        <v>16668.991999999998</v>
      </c>
      <c r="FT53">
        <v>18709.161</v>
      </c>
      <c r="FU53">
        <v>18299.528999999999</v>
      </c>
      <c r="FV53">
        <v>21774.882000000001</v>
      </c>
      <c r="FW53">
        <v>7974.7749999999996</v>
      </c>
      <c r="FX53">
        <v>10170.297</v>
      </c>
      <c r="FY53">
        <v>8362.0840000000007</v>
      </c>
      <c r="FZ53">
        <v>6940.5690000000004</v>
      </c>
      <c r="GA53">
        <v>7896.31</v>
      </c>
      <c r="GB53">
        <v>7606.0950000000003</v>
      </c>
      <c r="GC53">
        <v>12437.235000000001</v>
      </c>
      <c r="GD53">
        <v>12484.127</v>
      </c>
      <c r="GE53">
        <v>10958.335999999999</v>
      </c>
      <c r="GF53">
        <v>8868.8379999999997</v>
      </c>
      <c r="GG53">
        <v>8321.4549999999999</v>
      </c>
      <c r="GH53">
        <v>7904.1490000000003</v>
      </c>
      <c r="GI53">
        <v>12987.094999999999</v>
      </c>
      <c r="GJ53">
        <v>13642.578</v>
      </c>
      <c r="GK53">
        <v>13051.912</v>
      </c>
      <c r="GL53">
        <v>6533.7560000000003</v>
      </c>
      <c r="GM53">
        <v>6073.7240000000002</v>
      </c>
      <c r="GN53">
        <v>7339.826</v>
      </c>
      <c r="GO53">
        <v>6802.3869999999997</v>
      </c>
      <c r="GP53">
        <v>17839.009999999998</v>
      </c>
      <c r="GQ53">
        <v>14151.441000000001</v>
      </c>
      <c r="GR53">
        <v>12486.442999999999</v>
      </c>
      <c r="GS53">
        <v>14950.968000000001</v>
      </c>
      <c r="GT53">
        <v>15882.093000000001</v>
      </c>
      <c r="GU53">
        <v>10053.105</v>
      </c>
      <c r="GV53">
        <v>8990.0580000000009</v>
      </c>
      <c r="GW53">
        <v>12446.347</v>
      </c>
      <c r="GX53">
        <v>20147.294999999998</v>
      </c>
      <c r="GY53">
        <v>18717.682000000001</v>
      </c>
      <c r="GZ53">
        <v>16214.468000000001</v>
      </c>
      <c r="HA53">
        <v>13079.267</v>
      </c>
      <c r="HB53">
        <v>17950.731</v>
      </c>
      <c r="HC53">
        <v>14208.657999999999</v>
      </c>
      <c r="HD53">
        <v>24549.452000000001</v>
      </c>
      <c r="HE53">
        <v>29786.146000000001</v>
      </c>
      <c r="HF53">
        <v>28875.775000000001</v>
      </c>
      <c r="HG53">
        <v>13402.558999999999</v>
      </c>
      <c r="HH53">
        <v>17848.098000000002</v>
      </c>
      <c r="HI53">
        <v>12464.275</v>
      </c>
      <c r="HJ53">
        <v>4504.5969999999998</v>
      </c>
      <c r="HK53">
        <v>7434.3779999999997</v>
      </c>
      <c r="HL53">
        <v>7815.9269999999997</v>
      </c>
      <c r="HM53">
        <v>14925.308999999999</v>
      </c>
      <c r="HN53">
        <v>12183.665999999999</v>
      </c>
      <c r="HO53">
        <v>15866.513000000001</v>
      </c>
      <c r="HP53">
        <v>13818.152</v>
      </c>
      <c r="HQ53">
        <v>17482.431</v>
      </c>
      <c r="HR53">
        <v>21473.398000000001</v>
      </c>
      <c r="HS53">
        <v>11514.92</v>
      </c>
      <c r="HT53">
        <v>8108.8580000000002</v>
      </c>
      <c r="HU53">
        <v>12204.879000000001</v>
      </c>
      <c r="HV53">
        <v>6882.85</v>
      </c>
      <c r="HW53">
        <v>8647.7049999999999</v>
      </c>
      <c r="HX53">
        <v>10699.498</v>
      </c>
      <c r="HY53">
        <v>18650.865000000002</v>
      </c>
      <c r="HZ53">
        <v>23826.799999999999</v>
      </c>
      <c r="IA53">
        <v>18156.021000000001</v>
      </c>
      <c r="IB53">
        <v>17380.768</v>
      </c>
      <c r="IC53">
        <v>17599.050999999999</v>
      </c>
      <c r="ID53">
        <v>17639.815999999999</v>
      </c>
      <c r="IE53">
        <v>10582.754000000001</v>
      </c>
      <c r="IF53">
        <v>12179.806</v>
      </c>
      <c r="IG53">
        <v>11208.215</v>
      </c>
      <c r="IH53">
        <v>6176.2569999999996</v>
      </c>
      <c r="II53">
        <v>10798.618</v>
      </c>
      <c r="IJ53">
        <v>7864.4790000000003</v>
      </c>
      <c r="IK53">
        <v>9105.7579999999998</v>
      </c>
      <c r="IL53">
        <v>11070.504000000001</v>
      </c>
      <c r="IM53">
        <v>11675.374</v>
      </c>
      <c r="IN53">
        <v>30276.615000000002</v>
      </c>
      <c r="IO53">
        <v>34049.24</v>
      </c>
      <c r="IP53">
        <v>37619.629999999997</v>
      </c>
      <c r="IQ53">
        <v>36625.370999999999</v>
      </c>
      <c r="IR53">
        <v>28148.911</v>
      </c>
      <c r="IS53">
        <v>14339.123</v>
      </c>
      <c r="IT53">
        <v>16695.471000000001</v>
      </c>
      <c r="IU53">
        <v>18204.698</v>
      </c>
      <c r="IV53">
        <v>21085.083999999999</v>
      </c>
      <c r="IW53">
        <v>52652.720999999998</v>
      </c>
      <c r="IX53">
        <v>50572.921000000002</v>
      </c>
      <c r="IY53">
        <v>43710.525999999998</v>
      </c>
      <c r="JB53" t="s">
        <v>138</v>
      </c>
      <c r="JC53" s="3">
        <f t="shared" si="122"/>
        <v>3.2783874673858682E-2</v>
      </c>
      <c r="JD53" s="3">
        <f t="shared" si="124"/>
        <v>1.3138872208110381E-2</v>
      </c>
      <c r="JE53" s="3">
        <f t="shared" si="125"/>
        <v>9.036365070990704E-3</v>
      </c>
      <c r="JF53" s="3">
        <f t="shared" si="126"/>
        <v>2.5870889747905097E-2</v>
      </c>
      <c r="JG53" s="3">
        <f t="shared" si="127"/>
        <v>9.427257894298581E-3</v>
      </c>
      <c r="JH53" s="3">
        <f t="shared" si="128"/>
        <v>1.0255525766387167E-2</v>
      </c>
      <c r="JI53" s="3">
        <f t="shared" si="129"/>
        <v>1.5159223157797714E-2</v>
      </c>
      <c r="JJ53" s="3">
        <f t="shared" si="130"/>
        <v>1.0173116057806504E-2</v>
      </c>
      <c r="JK53" s="3">
        <f t="shared" si="131"/>
        <v>8.7019185056922774E-3</v>
      </c>
      <c r="JL53" s="3">
        <f t="shared" si="132"/>
        <v>1.1749529123731237E-2</v>
      </c>
      <c r="JM53" s="3">
        <f t="shared" si="133"/>
        <v>6.4564855912573624E-4</v>
      </c>
      <c r="JN53" s="3">
        <f t="shared" si="134"/>
        <v>8.3006074583965586E-4</v>
      </c>
      <c r="JO53" s="3">
        <f t="shared" si="135"/>
        <v>4.2662844913900476E-4</v>
      </c>
      <c r="JP53" s="3">
        <f t="shared" si="136"/>
        <v>6.9794948478653558E-4</v>
      </c>
      <c r="JQ53" s="3">
        <f t="shared" si="137"/>
        <v>2.7299431504931447E-3</v>
      </c>
      <c r="JR53" s="3">
        <f t="shared" si="138"/>
        <v>3.972670510877255E-4</v>
      </c>
      <c r="JS53" s="3">
        <f t="shared" si="139"/>
        <v>4.4260969233061098E-4</v>
      </c>
      <c r="JT53" s="3">
        <f t="shared" si="140"/>
        <v>7.1280849784439168E-4</v>
      </c>
      <c r="JU53" s="3">
        <f t="shared" si="141"/>
        <v>5.7973314933865735E-4</v>
      </c>
      <c r="JV53" s="3">
        <f t="shared" si="142"/>
        <v>7.0287007778342908E-4</v>
      </c>
      <c r="JW53" s="3">
        <f t="shared" si="143"/>
        <v>2.8856414288990786E-4</v>
      </c>
      <c r="JX53" s="3">
        <f t="shared" si="144"/>
        <v>4.8390172001338861E-4</v>
      </c>
      <c r="JY53" s="3">
        <f t="shared" si="145"/>
        <v>7.382583361501523E-4</v>
      </c>
      <c r="JZ53" s="3">
        <f t="shared" si="146"/>
        <v>1.2335941271098946E-3</v>
      </c>
      <c r="KA53" s="3">
        <f t="shared" si="147"/>
        <v>7.9213574474084779E-4</v>
      </c>
      <c r="KB53" s="3">
        <f t="shared" si="148"/>
        <v>1.0250845686098854E-3</v>
      </c>
      <c r="KC53" s="3">
        <f t="shared" si="149"/>
        <v>1.0288316913489026E-3</v>
      </c>
      <c r="KD53" s="3">
        <f t="shared" si="150"/>
        <v>1.0450070976606204E-3</v>
      </c>
      <c r="KE53" s="3">
        <f t="shared" si="151"/>
        <v>9.9391783622588235E-4</v>
      </c>
      <c r="KF53" s="3">
        <f t="shared" si="152"/>
        <v>5.7585873021909705E-4</v>
      </c>
      <c r="KG53" s="3">
        <f t="shared" si="153"/>
        <v>6.8484290703002993E-4</v>
      </c>
      <c r="KH53" s="3">
        <f t="shared" si="154"/>
        <v>4.9952062705626817E-4</v>
      </c>
      <c r="KI53" s="3">
        <f t="shared" si="155"/>
        <v>6.2701306211661745E-4</v>
      </c>
      <c r="KJ53" s="3">
        <f t="shared" si="156"/>
        <v>7.1742853043229031E-4</v>
      </c>
      <c r="KK53" s="3">
        <f t="shared" si="157"/>
        <v>8.5116909748813934E-4</v>
      </c>
      <c r="KL53" s="3">
        <f t="shared" si="158"/>
        <v>8.7757758369671373E-4</v>
      </c>
      <c r="KM53" s="3">
        <f t="shared" si="159"/>
        <v>7.5092748160107518E-4</v>
      </c>
      <c r="KN53" s="3">
        <f t="shared" si="160"/>
        <v>8.7885377662790583E-4</v>
      </c>
      <c r="KO53" s="3">
        <f t="shared" si="161"/>
        <v>3.5286707651557706E-4</v>
      </c>
      <c r="KP53" s="3">
        <f t="shared" si="162"/>
        <v>4.4273485622755258E-4</v>
      </c>
      <c r="KQ53" s="3">
        <f t="shared" si="163"/>
        <v>4.3705614350278313E-4</v>
      </c>
      <c r="KR53" s="3">
        <f t="shared" si="164"/>
        <v>1.3841519670163749E-3</v>
      </c>
      <c r="KS53" s="3">
        <f t="shared" si="165"/>
        <v>1.3006158765883624E-3</v>
      </c>
      <c r="KT53" s="3">
        <f t="shared" si="166"/>
        <v>1.3786457530465396E-3</v>
      </c>
      <c r="KU53" s="3">
        <f t="shared" si="167"/>
        <v>1.0318774135232992E-3</v>
      </c>
      <c r="KV53" s="3">
        <f t="shared" si="168"/>
        <v>1.0181266609222061E-3</v>
      </c>
      <c r="KW53" s="3">
        <f t="shared" si="169"/>
        <v>1.0534477700619041E-3</v>
      </c>
      <c r="KX53" s="3">
        <f t="shared" si="170"/>
        <v>6.2096281561103831E-4</v>
      </c>
      <c r="KY53" s="3">
        <f t="shared" si="171"/>
        <v>6.2738722052950164E-4</v>
      </c>
      <c r="KZ53" s="3">
        <f t="shared" si="172"/>
        <v>5.1991553202618149E-4</v>
      </c>
      <c r="LA53" s="3">
        <f t="shared" si="173"/>
        <v>5.4336480272886305E-4</v>
      </c>
      <c r="LB53" s="3">
        <f t="shared" si="174"/>
        <v>5.1088186646242918E-4</v>
      </c>
      <c r="LC53" s="3">
        <f t="shared" si="175"/>
        <v>5.1439748873337223E-4</v>
      </c>
      <c r="LD53" s="3">
        <f t="shared" si="176"/>
        <v>1.4631489280142601E-3</v>
      </c>
      <c r="LE53" s="3">
        <f t="shared" si="177"/>
        <v>1.2978576001990416E-3</v>
      </c>
      <c r="LF53" s="3">
        <f t="shared" si="178"/>
        <v>1.7376246403939324E-3</v>
      </c>
      <c r="LG53" s="3">
        <f t="shared" si="179"/>
        <v>5.4050384874071769E-4</v>
      </c>
      <c r="LH53" s="3">
        <f t="shared" si="180"/>
        <v>7.433039151211702E-4</v>
      </c>
      <c r="LI53" s="3">
        <f t="shared" si="181"/>
        <v>5.4791684976744604E-4</v>
      </c>
      <c r="LJ53" s="3">
        <f t="shared" si="182"/>
        <v>5.6793412266427758E-4</v>
      </c>
      <c r="LK53" s="3">
        <f t="shared" si="183"/>
        <v>5.2560994453682637E-4</v>
      </c>
      <c r="LL53" s="3">
        <f t="shared" si="184"/>
        <v>5.532468384304534E-4</v>
      </c>
      <c r="LM53" s="3">
        <f t="shared" si="185"/>
        <v>4.3423798947262089E-4</v>
      </c>
      <c r="LN53" s="3">
        <f t="shared" si="186"/>
        <v>3.1539136136180272E-4</v>
      </c>
      <c r="LO53" s="3">
        <f t="shared" si="123"/>
        <v>5.0708261183726581E-4</v>
      </c>
      <c r="LP53" s="3">
        <f t="shared" si="202"/>
        <v>8.3813267720891113E-4</v>
      </c>
      <c r="LQ53" s="3">
        <f t="shared" si="203"/>
        <v>7.2530931864219644E-4</v>
      </c>
      <c r="LR53" s="3">
        <f t="shared" si="204"/>
        <v>6.4836774772230753E-4</v>
      </c>
      <c r="LS53" s="3">
        <f t="shared" si="205"/>
        <v>3.7605651416107975E-4</v>
      </c>
      <c r="LT53" s="3">
        <f t="shared" si="206"/>
        <v>4.6794398032449402E-4</v>
      </c>
      <c r="LU53" s="3">
        <f t="shared" si="207"/>
        <v>3.7720971888255601E-4</v>
      </c>
      <c r="LV53" s="3">
        <f t="shared" si="208"/>
        <v>6.6820950972876984E-4</v>
      </c>
      <c r="LW53" s="3">
        <f t="shared" si="209"/>
        <v>7.9603495090441027E-4</v>
      </c>
      <c r="LX53" s="3">
        <f t="shared" si="210"/>
        <v>7.2041803172903304E-4</v>
      </c>
      <c r="LY53" s="3">
        <f t="shared" si="211"/>
        <v>4.769256218947866E-4</v>
      </c>
      <c r="LZ53" s="3">
        <f t="shared" si="212"/>
        <v>5.3819849393757697E-4</v>
      </c>
      <c r="MA53" s="3">
        <f t="shared" si="213"/>
        <v>4.3036566488940307E-4</v>
      </c>
      <c r="MB53" s="3">
        <f t="shared" si="214"/>
        <v>1.2680480186205039E-3</v>
      </c>
      <c r="MC53" s="3">
        <f t="shared" si="215"/>
        <v>9.231543086688081E-4</v>
      </c>
      <c r="MD53" s="3">
        <f t="shared" si="216"/>
        <v>9.0295731887059401E-4</v>
      </c>
      <c r="ME53" s="3">
        <f t="shared" si="217"/>
        <v>5.4902790730708775E-4</v>
      </c>
      <c r="MF53" s="3">
        <f t="shared" si="218"/>
        <v>4.7534391020414435E-4</v>
      </c>
      <c r="MG53" s="3">
        <f t="shared" si="219"/>
        <v>6.5154844195983391E-4</v>
      </c>
      <c r="MH53" s="3">
        <f t="shared" si="220"/>
        <v>4.2822558075316362E-4</v>
      </c>
      <c r="MI53" s="3">
        <f t="shared" si="221"/>
        <v>4.7968370313266538E-4</v>
      </c>
      <c r="MJ53" s="3">
        <f t="shared" si="222"/>
        <v>5.475324117046621E-4</v>
      </c>
      <c r="MK53" s="3">
        <f t="shared" si="223"/>
        <v>7.8527163793001939E-4</v>
      </c>
      <c r="ML53" s="3">
        <f t="shared" si="224"/>
        <v>5.9526902834797007E-4</v>
      </c>
      <c r="MM53" s="3">
        <f t="shared" si="225"/>
        <v>8.0024855954878669E-4</v>
      </c>
      <c r="MN53" s="3">
        <f t="shared" si="226"/>
        <v>3.7961776084610396E-4</v>
      </c>
      <c r="MO53" s="3">
        <f t="shared" si="227"/>
        <v>4.2605119038841433E-4</v>
      </c>
      <c r="MP53" s="3">
        <f t="shared" si="228"/>
        <v>5.0723165792505777E-4</v>
      </c>
      <c r="MQ53" s="3">
        <f t="shared" si="229"/>
        <v>5.8452921448816256E-4</v>
      </c>
      <c r="MR53" s="3">
        <f t="shared" si="230"/>
        <v>6.2417765311984278E-4</v>
      </c>
      <c r="MS53" s="3">
        <f t="shared" si="231"/>
        <v>5.3344406987917026E-4</v>
      </c>
      <c r="MT53" s="3">
        <f t="shared" si="232"/>
        <v>7.1343461568986746E-4</v>
      </c>
      <c r="MU53" s="3">
        <f t="shared" si="233"/>
        <v>6.7168584171682524E-4</v>
      </c>
      <c r="MV53" s="3">
        <f t="shared" si="234"/>
        <v>7.2453340916252035E-4</v>
      </c>
      <c r="MW53" s="3">
        <f t="shared" si="235"/>
        <v>5.1007863294621244E-4</v>
      </c>
      <c r="MX53" s="3">
        <f t="shared" si="236"/>
        <v>5.006858101844606E-4</v>
      </c>
      <c r="MY53" s="3">
        <f t="shared" si="237"/>
        <v>4.8020469731355285E-4</v>
      </c>
      <c r="MZ53" s="3">
        <f t="shared" si="238"/>
        <v>6.5188505251095831E-4</v>
      </c>
      <c r="NA53" s="3">
        <f t="shared" si="239"/>
        <v>5.0048021978666085E-4</v>
      </c>
      <c r="NB53" s="3">
        <f t="shared" si="240"/>
        <v>3.8332107187842698E-4</v>
      </c>
      <c r="NC53" s="3">
        <f t="shared" si="187"/>
        <v>5.7939410195006298E-4</v>
      </c>
      <c r="ND53" s="3">
        <f t="shared" si="188"/>
        <v>7.1086582446572364E-4</v>
      </c>
      <c r="NE53" s="3">
        <f t="shared" si="189"/>
        <v>7.1374730432208623E-4</v>
      </c>
      <c r="NF53" s="3">
        <f t="shared" si="190"/>
        <v>5.3400326616410239E-4</v>
      </c>
      <c r="NG53" s="3">
        <f t="shared" si="191"/>
        <v>6.1529198044977195E-4</v>
      </c>
      <c r="NH53" s="3">
        <f t="shared" si="192"/>
        <v>1.0552419617905972E-3</v>
      </c>
      <c r="NI53" s="3">
        <f t="shared" si="193"/>
        <v>1.0091398774311159E-3</v>
      </c>
      <c r="NJ53" s="3">
        <f t="shared" si="194"/>
        <v>8.7489794108729188E-4</v>
      </c>
      <c r="NK53" s="3">
        <f t="shared" si="195"/>
        <v>9.2312053230993575E-4</v>
      </c>
      <c r="NL53" s="3">
        <f t="shared" si="196"/>
        <v>1.7164037546611346E-3</v>
      </c>
      <c r="NM53" s="3">
        <f t="shared" si="197"/>
        <v>1.8574941666948208E-3</v>
      </c>
      <c r="NN53" s="3">
        <f t="shared" si="198"/>
        <v>2.0909904201639185E-3</v>
      </c>
      <c r="NO53" s="3">
        <f t="shared" si="199"/>
        <v>1.4535321557248564E-3</v>
      </c>
      <c r="NP53" s="3">
        <f t="shared" si="200"/>
        <v>1.3557583000028026E-3</v>
      </c>
      <c r="NQ53" s="3">
        <f t="shared" si="201"/>
        <v>1.2262198543532548E-3</v>
      </c>
      <c r="NT53" t="s">
        <v>138</v>
      </c>
      <c r="NU53">
        <v>1.4999999999999999E-2</v>
      </c>
      <c r="NV53">
        <v>0.94299999999999995</v>
      </c>
      <c r="NW53">
        <v>9.8000000000000004E-2</v>
      </c>
      <c r="NX53">
        <v>5.3999999999999999E-2</v>
      </c>
      <c r="NY53">
        <v>5.8000000000000003E-2</v>
      </c>
      <c r="NZ53">
        <v>0.11799999999999999</v>
      </c>
      <c r="OA53">
        <v>0.11</v>
      </c>
      <c r="OB53">
        <v>0.126</v>
      </c>
      <c r="OC53">
        <v>0.19</v>
      </c>
      <c r="OD53">
        <v>0.18</v>
      </c>
      <c r="OE53">
        <v>0.16800000000000001</v>
      </c>
      <c r="OF53">
        <v>0.112</v>
      </c>
      <c r="OG53">
        <v>0.105</v>
      </c>
      <c r="OH53">
        <v>9.8000000000000004E-2</v>
      </c>
      <c r="OI53">
        <v>0.13100000000000001</v>
      </c>
      <c r="OJ53">
        <v>0.123</v>
      </c>
      <c r="OK53">
        <v>0.127</v>
      </c>
      <c r="OL53">
        <v>0.111</v>
      </c>
      <c r="OM53">
        <v>0.12</v>
      </c>
      <c r="ON53">
        <v>9.6000000000000002E-2</v>
      </c>
      <c r="OO53">
        <v>3.5000000000000003E-2</v>
      </c>
      <c r="OP53">
        <v>2.5000000000000001E-2</v>
      </c>
      <c r="OQ53">
        <v>2.3E-2</v>
      </c>
      <c r="OR53">
        <v>5.8000000000000003E-2</v>
      </c>
      <c r="OS53">
        <v>0.06</v>
      </c>
      <c r="OT53">
        <v>5.5E-2</v>
      </c>
      <c r="OU53">
        <v>6.7000000000000004E-2</v>
      </c>
      <c r="OV53">
        <v>7.9000000000000001E-2</v>
      </c>
      <c r="OW53">
        <v>7.4999999999999997E-2</v>
      </c>
      <c r="OX53">
        <v>0.127</v>
      </c>
      <c r="OY53">
        <v>0.14399999999999999</v>
      </c>
      <c r="OZ53">
        <v>0.14899999999999999</v>
      </c>
      <c r="PA53">
        <v>2.1000000000000001E-2</v>
      </c>
      <c r="PB53">
        <v>1.7999999999999999E-2</v>
      </c>
      <c r="PC53">
        <v>1.9E-2</v>
      </c>
      <c r="PD53">
        <v>0.224</v>
      </c>
      <c r="PE53">
        <v>0.104</v>
      </c>
      <c r="PF53">
        <v>0.11899999999999999</v>
      </c>
      <c r="PG53">
        <v>0.121</v>
      </c>
      <c r="PH53">
        <v>0.125</v>
      </c>
      <c r="PI53">
        <v>0.128</v>
      </c>
      <c r="PJ53">
        <v>0.11600000000000001</v>
      </c>
      <c r="PK53">
        <v>0.13600000000000001</v>
      </c>
      <c r="PL53">
        <v>0.13600000000000001</v>
      </c>
      <c r="PM53">
        <v>0.13700000000000001</v>
      </c>
      <c r="PN53">
        <v>0.128</v>
      </c>
      <c r="PO53">
        <v>0.125</v>
      </c>
      <c r="PP53">
        <v>0.18</v>
      </c>
      <c r="PQ53">
        <v>0.20699999999999999</v>
      </c>
      <c r="PR53">
        <v>0.182</v>
      </c>
      <c r="PS53">
        <v>0.17</v>
      </c>
      <c r="PT53">
        <v>0.18</v>
      </c>
      <c r="PU53">
        <v>0.182</v>
      </c>
      <c r="PV53">
        <v>0.14499999999999999</v>
      </c>
      <c r="PW53">
        <v>0.14000000000000001</v>
      </c>
      <c r="PX53">
        <v>0.14000000000000001</v>
      </c>
      <c r="PY53">
        <v>6.2E-2</v>
      </c>
      <c r="PZ53">
        <v>3.6999999999999998E-2</v>
      </c>
      <c r="QA53">
        <v>4.3999999999999997E-2</v>
      </c>
      <c r="QB53">
        <v>0.104</v>
      </c>
      <c r="QC53">
        <v>0.107</v>
      </c>
      <c r="QD53">
        <v>0.104</v>
      </c>
      <c r="QE53">
        <v>0.191</v>
      </c>
      <c r="QF53">
        <v>0.185</v>
      </c>
      <c r="QG53">
        <v>0.161</v>
      </c>
      <c r="QH53">
        <v>5.0999999999999997E-2</v>
      </c>
      <c r="QI53">
        <v>6.8000000000000005E-2</v>
      </c>
      <c r="QJ53">
        <v>6.8000000000000005E-2</v>
      </c>
      <c r="QK53">
        <v>7.8E-2</v>
      </c>
      <c r="QL53">
        <v>7.9000000000000001E-2</v>
      </c>
      <c r="QM53">
        <v>8.1000000000000003E-2</v>
      </c>
      <c r="QN53">
        <v>0.14699999999999999</v>
      </c>
      <c r="QO53">
        <v>0.14699999999999999</v>
      </c>
      <c r="QP53">
        <v>0.153</v>
      </c>
      <c r="QQ53">
        <v>9.9000000000000005E-2</v>
      </c>
      <c r="QR53">
        <v>0.10100000000000001</v>
      </c>
      <c r="QS53">
        <v>0.105</v>
      </c>
      <c r="QT53">
        <v>0.104</v>
      </c>
      <c r="QU53">
        <v>0.104</v>
      </c>
      <c r="QV53">
        <v>0.10299999999999999</v>
      </c>
      <c r="QW53">
        <v>0.13900000000000001</v>
      </c>
      <c r="QX53">
        <v>8.5999999999999993E-2</v>
      </c>
      <c r="QY53">
        <v>9.1999999999999998E-2</v>
      </c>
      <c r="QZ53">
        <v>8.5000000000000006E-2</v>
      </c>
      <c r="RA53">
        <v>7.2999999999999995E-2</v>
      </c>
      <c r="RB53">
        <v>7.3999999999999996E-2</v>
      </c>
      <c r="RC53">
        <v>0.35899999999999999</v>
      </c>
      <c r="RD53">
        <v>0.29399999999999998</v>
      </c>
      <c r="RE53">
        <v>0.14899999999999999</v>
      </c>
      <c r="RF53">
        <v>0.14599999999999999</v>
      </c>
      <c r="RG53">
        <v>0.2</v>
      </c>
      <c r="RH53">
        <v>4.5999999999999999E-2</v>
      </c>
      <c r="RI53">
        <v>3.7999999999999999E-2</v>
      </c>
      <c r="RJ53">
        <v>3.1E-2</v>
      </c>
      <c r="RK53">
        <v>3.5999999999999997E-2</v>
      </c>
      <c r="RL53">
        <v>0.14199999999999999</v>
      </c>
      <c r="RM53">
        <v>0.13400000000000001</v>
      </c>
      <c r="RN53">
        <v>0.124</v>
      </c>
      <c r="RP53" t="s">
        <v>138</v>
      </c>
      <c r="RQ53">
        <v>2.4E-2</v>
      </c>
      <c r="RR53">
        <v>1.7999999999999999E-2</v>
      </c>
      <c r="RS53">
        <v>1.9E-2</v>
      </c>
      <c r="RT53">
        <v>2.7E-2</v>
      </c>
      <c r="RU53">
        <v>2.5999999999999999E-2</v>
      </c>
      <c r="RV53">
        <v>2.8000000000000001E-2</v>
      </c>
      <c r="RW53">
        <v>3.5000000000000003E-2</v>
      </c>
      <c r="RX53">
        <v>3.4000000000000002E-2</v>
      </c>
      <c r="RY53">
        <v>3.3000000000000002E-2</v>
      </c>
      <c r="RZ53">
        <v>2.5999999999999999E-2</v>
      </c>
      <c r="SA53">
        <v>2.5000000000000001E-2</v>
      </c>
      <c r="SB53">
        <v>2.4E-2</v>
      </c>
      <c r="SC53">
        <v>2.8000000000000001E-2</v>
      </c>
      <c r="SD53">
        <v>2.8000000000000001E-2</v>
      </c>
      <c r="SE53">
        <v>2.8000000000000001E-2</v>
      </c>
      <c r="SF53">
        <v>2.5999999999999999E-2</v>
      </c>
      <c r="SG53">
        <v>2.7E-2</v>
      </c>
      <c r="SH53">
        <v>2.4E-2</v>
      </c>
      <c r="SI53">
        <v>1.4999999999999999E-2</v>
      </c>
      <c r="SJ53">
        <v>1.2999999999999999E-2</v>
      </c>
      <c r="SK53">
        <v>1.2E-2</v>
      </c>
      <c r="SL53">
        <v>1.9E-2</v>
      </c>
      <c r="SM53">
        <v>1.9E-2</v>
      </c>
      <c r="SN53">
        <v>1.7999999999999999E-2</v>
      </c>
      <c r="SO53">
        <v>0.02</v>
      </c>
      <c r="SP53">
        <v>2.1999999999999999E-2</v>
      </c>
      <c r="SQ53">
        <v>2.1000000000000001E-2</v>
      </c>
      <c r="SR53">
        <v>2.8000000000000001E-2</v>
      </c>
      <c r="SS53">
        <v>0.03</v>
      </c>
      <c r="ST53">
        <v>3.1E-2</v>
      </c>
      <c r="SU53">
        <v>1.2E-2</v>
      </c>
      <c r="SV53">
        <v>1.0999999999999999E-2</v>
      </c>
      <c r="SW53">
        <v>1.2E-2</v>
      </c>
      <c r="SX53">
        <v>3.9E-2</v>
      </c>
      <c r="SY53">
        <v>2.5000000000000001E-2</v>
      </c>
      <c r="SZ53">
        <v>2.7E-2</v>
      </c>
      <c r="TA53">
        <v>2.7E-2</v>
      </c>
      <c r="TB53">
        <v>2.8000000000000001E-2</v>
      </c>
      <c r="TC53">
        <v>2.8000000000000001E-2</v>
      </c>
      <c r="TD53">
        <v>2.7E-2</v>
      </c>
      <c r="TE53">
        <v>2.9000000000000001E-2</v>
      </c>
      <c r="TF53">
        <v>2.9000000000000001E-2</v>
      </c>
      <c r="TG53">
        <v>2.9000000000000001E-2</v>
      </c>
      <c r="TH53">
        <v>2.8000000000000001E-2</v>
      </c>
      <c r="TI53">
        <v>2.8000000000000001E-2</v>
      </c>
      <c r="TJ53">
        <v>3.4000000000000002E-2</v>
      </c>
      <c r="TK53">
        <v>3.6999999999999998E-2</v>
      </c>
      <c r="TL53">
        <v>3.5000000000000003E-2</v>
      </c>
      <c r="TM53">
        <v>3.3000000000000002E-2</v>
      </c>
      <c r="TN53">
        <v>3.4000000000000002E-2</v>
      </c>
      <c r="TO53">
        <v>3.5000000000000003E-2</v>
      </c>
      <c r="TP53">
        <v>0.03</v>
      </c>
      <c r="TQ53">
        <v>0.03</v>
      </c>
      <c r="TR53">
        <v>0.03</v>
      </c>
      <c r="TS53">
        <v>1.9E-2</v>
      </c>
      <c r="TT53">
        <v>1.4999999999999999E-2</v>
      </c>
      <c r="TU53">
        <v>1.6E-2</v>
      </c>
      <c r="TV53">
        <v>2.5000000000000001E-2</v>
      </c>
      <c r="TW53">
        <v>2.5999999999999999E-2</v>
      </c>
      <c r="TX53">
        <v>2.5000000000000001E-2</v>
      </c>
      <c r="TY53">
        <v>3.5999999999999997E-2</v>
      </c>
      <c r="TZ53">
        <v>3.5000000000000003E-2</v>
      </c>
      <c r="UA53">
        <v>3.2000000000000001E-2</v>
      </c>
      <c r="UB53">
        <v>1.7000000000000001E-2</v>
      </c>
      <c r="UC53">
        <v>0.02</v>
      </c>
      <c r="UD53">
        <v>0.02</v>
      </c>
      <c r="UE53">
        <v>2.1999999999999999E-2</v>
      </c>
      <c r="UF53">
        <v>2.1999999999999999E-2</v>
      </c>
      <c r="UG53">
        <v>2.1999999999999999E-2</v>
      </c>
      <c r="UH53">
        <v>3.1E-2</v>
      </c>
      <c r="UI53">
        <v>3.1E-2</v>
      </c>
      <c r="UJ53">
        <v>3.1E-2</v>
      </c>
      <c r="UK53">
        <v>2.5000000000000001E-2</v>
      </c>
      <c r="UL53">
        <v>2.5000000000000001E-2</v>
      </c>
      <c r="UM53">
        <v>2.5000000000000001E-2</v>
      </c>
      <c r="UN53">
        <v>2.5000000000000001E-2</v>
      </c>
      <c r="UO53">
        <v>2.5000000000000001E-2</v>
      </c>
      <c r="UP53">
        <v>2.5000000000000001E-2</v>
      </c>
      <c r="UQ53">
        <v>0.03</v>
      </c>
      <c r="UR53">
        <v>2.3E-2</v>
      </c>
      <c r="US53">
        <v>2.4E-2</v>
      </c>
      <c r="UT53">
        <v>2.3E-2</v>
      </c>
      <c r="UU53">
        <v>2.1000000000000001E-2</v>
      </c>
      <c r="UV53">
        <v>2.1000000000000001E-2</v>
      </c>
      <c r="UW53">
        <v>5.3999999999999999E-2</v>
      </c>
      <c r="UX53">
        <v>4.7E-2</v>
      </c>
      <c r="UY53">
        <v>3.1E-2</v>
      </c>
      <c r="UZ53">
        <v>0.03</v>
      </c>
      <c r="VA53">
        <v>3.6999999999999998E-2</v>
      </c>
      <c r="VB53">
        <v>1.7000000000000001E-2</v>
      </c>
      <c r="VC53">
        <v>1.4999999999999999E-2</v>
      </c>
      <c r="VD53">
        <v>1.4E-2</v>
      </c>
      <c r="VE53">
        <v>1.4999999999999999E-2</v>
      </c>
      <c r="VF53">
        <v>0.03</v>
      </c>
      <c r="VG53">
        <v>2.9000000000000001E-2</v>
      </c>
      <c r="VH53">
        <v>2.8000000000000001E-2</v>
      </c>
    </row>
    <row r="54" spans="1:580" x14ac:dyDescent="0.25">
      <c r="A54" t="s">
        <v>157</v>
      </c>
      <c r="B54">
        <v>230.94499999999999</v>
      </c>
      <c r="C54">
        <v>79.908000000000001</v>
      </c>
      <c r="D54">
        <v>30</v>
      </c>
      <c r="E54" t="s">
        <v>38</v>
      </c>
      <c r="F54">
        <v>-125</v>
      </c>
      <c r="G54">
        <v>-64</v>
      </c>
      <c r="H54">
        <v>-9</v>
      </c>
      <c r="I54">
        <v>-1</v>
      </c>
      <c r="J54">
        <v>15.5</v>
      </c>
      <c r="K54">
        <v>0</v>
      </c>
      <c r="L54">
        <v>0</v>
      </c>
      <c r="P54">
        <v>1</v>
      </c>
      <c r="Q54" t="s">
        <v>157</v>
      </c>
      <c r="R54">
        <v>15.528</v>
      </c>
      <c r="S54">
        <v>20353.63</v>
      </c>
      <c r="T54">
        <v>3067643.2719999999</v>
      </c>
      <c r="U54">
        <v>2998082.6329999999</v>
      </c>
      <c r="V54">
        <v>35683.483999999997</v>
      </c>
      <c r="W54">
        <v>44310.300999999999</v>
      </c>
      <c r="X54">
        <v>46538.343999999997</v>
      </c>
      <c r="Y54">
        <v>41784.11</v>
      </c>
      <c r="Z54">
        <v>60595.485000000001</v>
      </c>
      <c r="AA54">
        <v>57685.593999999997</v>
      </c>
      <c r="AB54">
        <v>65017.036999999997</v>
      </c>
      <c r="AC54">
        <v>2944330.9380000001</v>
      </c>
      <c r="AD54">
        <v>314425.40100000001</v>
      </c>
      <c r="AE54">
        <v>3688123.0240000002</v>
      </c>
      <c r="AF54">
        <v>4630971.335</v>
      </c>
      <c r="AG54">
        <v>540963.47199999995</v>
      </c>
      <c r="AH54">
        <v>4635261.1239999998</v>
      </c>
      <c r="AI54">
        <v>6229027.8940000003</v>
      </c>
      <c r="AJ54">
        <v>6017480.2949999999</v>
      </c>
      <c r="AK54">
        <v>91090.17</v>
      </c>
      <c r="AL54">
        <v>101212.16099999999</v>
      </c>
      <c r="AM54">
        <v>6257480.2620000001</v>
      </c>
      <c r="AN54">
        <v>6814314.0310000004</v>
      </c>
      <c r="AO54">
        <v>6503425.9740000004</v>
      </c>
      <c r="AP54">
        <v>1284913.1129999999</v>
      </c>
      <c r="AQ54">
        <v>3781565.9619999998</v>
      </c>
      <c r="AR54">
        <v>3952265.2409999999</v>
      </c>
      <c r="AS54">
        <v>3701796.6779999998</v>
      </c>
      <c r="AT54">
        <v>4238427.7769999998</v>
      </c>
      <c r="AU54">
        <v>4145609.9270000001</v>
      </c>
      <c r="AV54">
        <v>3359090.0430000001</v>
      </c>
      <c r="AW54">
        <v>4183564.4410000001</v>
      </c>
      <c r="AX54">
        <v>3562224.8319999999</v>
      </c>
      <c r="AY54">
        <v>3395496.264</v>
      </c>
      <c r="AZ54">
        <v>3639489.1719999998</v>
      </c>
      <c r="BA54">
        <v>3741454.5090000001</v>
      </c>
      <c r="BB54">
        <v>3085302.52</v>
      </c>
      <c r="BC54">
        <v>3723836.628</v>
      </c>
      <c r="BD54">
        <v>3688974.7779999999</v>
      </c>
      <c r="BE54">
        <v>3826202.764</v>
      </c>
      <c r="BF54">
        <v>3611044.395</v>
      </c>
      <c r="BG54">
        <v>3739232.372</v>
      </c>
      <c r="BH54">
        <v>2508421.7949999999</v>
      </c>
      <c r="BI54">
        <v>4019328.5989999999</v>
      </c>
      <c r="BJ54">
        <v>3983374.6060000001</v>
      </c>
      <c r="BK54">
        <v>3773495.0520000001</v>
      </c>
      <c r="BL54">
        <v>3719985.8849999998</v>
      </c>
      <c r="BM54">
        <v>3416387.9810000001</v>
      </c>
      <c r="BN54">
        <v>3900498.017</v>
      </c>
      <c r="BO54">
        <v>3122579.5830000001</v>
      </c>
      <c r="BP54">
        <v>3763667.7310000001</v>
      </c>
      <c r="BQ54">
        <v>3563954.82</v>
      </c>
      <c r="BR54">
        <v>3515426.9130000002</v>
      </c>
      <c r="BS54">
        <v>3224370.7310000001</v>
      </c>
      <c r="BT54">
        <v>3500230.86</v>
      </c>
      <c r="BU54">
        <v>4049866.0580000002</v>
      </c>
      <c r="BV54">
        <v>3508072.4440000001</v>
      </c>
      <c r="BW54">
        <v>1074867.781</v>
      </c>
      <c r="BX54">
        <v>4324765.0080000004</v>
      </c>
      <c r="BY54">
        <v>4086460.591</v>
      </c>
      <c r="BZ54">
        <v>3419662.639</v>
      </c>
      <c r="CA54">
        <v>4301429.6449999996</v>
      </c>
      <c r="CB54">
        <v>4244170.28</v>
      </c>
      <c r="CC54">
        <v>3742915.5639999998</v>
      </c>
      <c r="CD54">
        <v>3963279.9739999999</v>
      </c>
      <c r="CE54">
        <v>3414634.5580000002</v>
      </c>
      <c r="CF54">
        <v>3321388.0260000001</v>
      </c>
      <c r="CG54">
        <v>3808569.2370000002</v>
      </c>
      <c r="CH54">
        <v>3763090.9509999999</v>
      </c>
      <c r="CI54">
        <v>3671885.1839999999</v>
      </c>
      <c r="CJ54">
        <v>3547657.1519999998</v>
      </c>
      <c r="CK54">
        <v>3950983.2820000001</v>
      </c>
      <c r="CL54">
        <v>4113152.395</v>
      </c>
      <c r="CM54">
        <v>3961638.9040000001</v>
      </c>
      <c r="CN54">
        <v>4201070.9419999998</v>
      </c>
      <c r="CO54">
        <v>3677570.9559999998</v>
      </c>
      <c r="CP54">
        <v>4478197.676</v>
      </c>
      <c r="CQ54">
        <v>3912951.2450000001</v>
      </c>
      <c r="CR54">
        <v>1045756.794</v>
      </c>
      <c r="CS54">
        <v>3795557.8509999998</v>
      </c>
      <c r="CT54">
        <v>3502808.6549999998</v>
      </c>
      <c r="CU54">
        <v>4899749.5470000003</v>
      </c>
      <c r="CV54">
        <v>4477848.0199999996</v>
      </c>
      <c r="CW54">
        <v>4406580.6880000001</v>
      </c>
      <c r="CX54">
        <v>3216042.798</v>
      </c>
      <c r="CY54">
        <v>3746466.5070000002</v>
      </c>
      <c r="CZ54">
        <v>4634815.0319999997</v>
      </c>
      <c r="DA54">
        <v>5214225.0599999996</v>
      </c>
      <c r="DB54">
        <v>3679555.48</v>
      </c>
      <c r="DC54">
        <v>4095212.8360000001</v>
      </c>
      <c r="DD54">
        <v>4321860.5209999997</v>
      </c>
      <c r="DE54">
        <v>4774992.9189999998</v>
      </c>
      <c r="DF54">
        <v>4844077.93</v>
      </c>
      <c r="DG54">
        <v>4110571.1809999999</v>
      </c>
      <c r="DH54">
        <v>4914529.7180000003</v>
      </c>
      <c r="DI54">
        <v>4221439.4349999996</v>
      </c>
      <c r="DJ54">
        <v>4588669.0149999997</v>
      </c>
      <c r="DK54">
        <v>4852462.6490000002</v>
      </c>
      <c r="DL54">
        <v>4352151.693</v>
      </c>
      <c r="DM54">
        <v>3740637.1310000001</v>
      </c>
      <c r="DN54">
        <v>4390976.3499999996</v>
      </c>
      <c r="DO54">
        <v>4244506.2910000002</v>
      </c>
      <c r="DP54">
        <v>1289557.7490000001</v>
      </c>
      <c r="DQ54">
        <v>4651613.5580000002</v>
      </c>
      <c r="DR54">
        <v>4138889.2209999999</v>
      </c>
      <c r="DS54">
        <v>3432466.463</v>
      </c>
      <c r="DT54">
        <v>3920986.64</v>
      </c>
      <c r="DU54">
        <v>4096925.7949999999</v>
      </c>
      <c r="DV54">
        <v>3041265.713</v>
      </c>
      <c r="DW54">
        <v>3621590.5180000002</v>
      </c>
      <c r="DX54">
        <v>4548524.1220000004</v>
      </c>
      <c r="DY54">
        <v>4698878.0020000003</v>
      </c>
      <c r="DZ54">
        <v>3069497.807</v>
      </c>
      <c r="EA54">
        <v>5999588.4160000002</v>
      </c>
      <c r="EB54">
        <v>4458424.1260000002</v>
      </c>
      <c r="EC54">
        <v>5400614.3679999998</v>
      </c>
      <c r="ED54">
        <v>4957205.102</v>
      </c>
      <c r="EE54">
        <v>4822248.1890000002</v>
      </c>
      <c r="EF54">
        <v>5258614.1260000002</v>
      </c>
      <c r="EG54">
        <v>5433596.2819999997</v>
      </c>
      <c r="EI54" t="s">
        <v>157</v>
      </c>
      <c r="EJ54">
        <v>15.528</v>
      </c>
      <c r="EK54">
        <v>2064.9940000000001</v>
      </c>
      <c r="EL54">
        <v>4145.1580000000004</v>
      </c>
      <c r="EM54">
        <v>5436.4390000000003</v>
      </c>
      <c r="EN54">
        <v>525.90800000000002</v>
      </c>
      <c r="EO54">
        <v>722.27200000000005</v>
      </c>
      <c r="EP54">
        <v>565.46299999999997</v>
      </c>
      <c r="EQ54">
        <v>743.74699999999996</v>
      </c>
      <c r="ER54">
        <v>704.89400000000001</v>
      </c>
      <c r="ES54">
        <v>534.31100000000004</v>
      </c>
      <c r="ET54">
        <v>566.65899999999999</v>
      </c>
      <c r="EU54">
        <v>3710.5219999999999</v>
      </c>
      <c r="EV54">
        <v>2205.62</v>
      </c>
      <c r="EW54">
        <v>3809.9279999999999</v>
      </c>
      <c r="EX54">
        <v>4371.8869999999997</v>
      </c>
      <c r="EY54">
        <v>1607.8489999999999</v>
      </c>
      <c r="EZ54">
        <v>2448.2809999999999</v>
      </c>
      <c r="FA54">
        <v>3196.14</v>
      </c>
      <c r="FB54">
        <v>2284.6129999999998</v>
      </c>
      <c r="FC54">
        <v>812.46900000000005</v>
      </c>
      <c r="FD54">
        <v>1066.7059999999999</v>
      </c>
      <c r="FE54">
        <v>1467.4749999999999</v>
      </c>
      <c r="FF54">
        <v>1464.2249999999999</v>
      </c>
      <c r="FG54">
        <v>862.12</v>
      </c>
      <c r="FH54">
        <v>1085.626</v>
      </c>
      <c r="FI54">
        <v>1401.086</v>
      </c>
      <c r="FJ54">
        <v>2092.4940000000001</v>
      </c>
      <c r="FK54">
        <v>2293.0920000000001</v>
      </c>
      <c r="FL54">
        <v>1920.654</v>
      </c>
      <c r="FM54">
        <v>2261.2620000000002</v>
      </c>
      <c r="FN54">
        <v>1883.7719999999999</v>
      </c>
      <c r="FO54">
        <v>1772.992</v>
      </c>
      <c r="FP54">
        <v>1219.6120000000001</v>
      </c>
      <c r="FQ54">
        <v>2118.8139999999999</v>
      </c>
      <c r="FR54">
        <v>1553.5740000000001</v>
      </c>
      <c r="FS54">
        <v>2239.9969999999998</v>
      </c>
      <c r="FT54">
        <v>1632.316</v>
      </c>
      <c r="FU54">
        <v>1889.913</v>
      </c>
      <c r="FV54">
        <v>1567.952</v>
      </c>
      <c r="FW54">
        <v>1460.884</v>
      </c>
      <c r="FX54">
        <v>1871.7570000000001</v>
      </c>
      <c r="FY54">
        <v>1449.905</v>
      </c>
      <c r="FZ54">
        <v>1568.3689999999999</v>
      </c>
      <c r="GA54">
        <v>1371.2550000000001</v>
      </c>
      <c r="GB54">
        <v>1880.048</v>
      </c>
      <c r="GC54">
        <v>2253.3000000000002</v>
      </c>
      <c r="GD54">
        <v>1991.4159999999999</v>
      </c>
      <c r="GE54">
        <v>2463.7289999999998</v>
      </c>
      <c r="GF54">
        <v>1965.2439999999999</v>
      </c>
      <c r="GG54">
        <v>1149.7170000000001</v>
      </c>
      <c r="GH54">
        <v>1893.4739999999999</v>
      </c>
      <c r="GI54">
        <v>2023.0309999999999</v>
      </c>
      <c r="GJ54">
        <v>2985.212</v>
      </c>
      <c r="GK54">
        <v>2465.8119999999999</v>
      </c>
      <c r="GL54">
        <v>1582.5540000000001</v>
      </c>
      <c r="GM54">
        <v>1686.8330000000001</v>
      </c>
      <c r="GN54">
        <v>1627.5930000000001</v>
      </c>
      <c r="GO54">
        <v>676.96199999999999</v>
      </c>
      <c r="GP54">
        <v>1305.9849999999999</v>
      </c>
      <c r="GQ54">
        <v>1415.6120000000001</v>
      </c>
      <c r="GR54">
        <v>1780.808</v>
      </c>
      <c r="GS54">
        <v>1987.394</v>
      </c>
      <c r="GT54">
        <v>1901.559</v>
      </c>
      <c r="GU54">
        <v>2149.25</v>
      </c>
      <c r="GV54">
        <v>2127.0450000000001</v>
      </c>
      <c r="GW54">
        <v>1788.181</v>
      </c>
      <c r="GX54">
        <v>1439.3989999999999</v>
      </c>
      <c r="GY54">
        <v>2041.038</v>
      </c>
      <c r="GZ54">
        <v>2011.1869999999999</v>
      </c>
      <c r="HA54">
        <v>1189.5239999999999</v>
      </c>
      <c r="HB54">
        <v>1679.606</v>
      </c>
      <c r="HC54">
        <v>2258.69</v>
      </c>
      <c r="HD54">
        <v>1337.0329999999999</v>
      </c>
      <c r="HE54">
        <v>1735.021</v>
      </c>
      <c r="HF54">
        <v>3432.0010000000002</v>
      </c>
      <c r="HG54">
        <v>1882.796</v>
      </c>
      <c r="HH54">
        <v>2029.1959999999999</v>
      </c>
      <c r="HI54">
        <v>2253.8780000000002</v>
      </c>
      <c r="HJ54">
        <v>957.59</v>
      </c>
      <c r="HK54">
        <v>2131.625</v>
      </c>
      <c r="HL54">
        <v>1336.635</v>
      </c>
      <c r="HM54">
        <v>1643.9829999999999</v>
      </c>
      <c r="HN54">
        <v>2461.1970000000001</v>
      </c>
      <c r="HO54">
        <v>2054.8319999999999</v>
      </c>
      <c r="HP54">
        <v>2219.2139999999999</v>
      </c>
      <c r="HQ54">
        <v>1981.999</v>
      </c>
      <c r="HR54">
        <v>1754.3150000000001</v>
      </c>
      <c r="HS54">
        <v>2257.5160000000001</v>
      </c>
      <c r="HT54">
        <v>1889.19</v>
      </c>
      <c r="HU54">
        <v>2277.0610000000001</v>
      </c>
      <c r="HV54">
        <v>2043.33</v>
      </c>
      <c r="HW54">
        <v>2887.03</v>
      </c>
      <c r="HX54">
        <v>2228.7750000000001</v>
      </c>
      <c r="HY54">
        <v>2088.0189999999998</v>
      </c>
      <c r="HZ54">
        <v>2470.1469999999999</v>
      </c>
      <c r="IA54">
        <v>1966.4290000000001</v>
      </c>
      <c r="IB54">
        <v>2100.73</v>
      </c>
      <c r="IC54">
        <v>2282.3449999999998</v>
      </c>
      <c r="ID54">
        <v>1635.107</v>
      </c>
      <c r="IE54">
        <v>2239.875</v>
      </c>
      <c r="IF54">
        <v>2293.7399999999998</v>
      </c>
      <c r="IG54">
        <v>1193.021</v>
      </c>
      <c r="IH54">
        <v>1130.2850000000001</v>
      </c>
      <c r="II54">
        <v>1288.845</v>
      </c>
      <c r="IJ54">
        <v>2243.4679999999998</v>
      </c>
      <c r="IK54">
        <v>1664.973</v>
      </c>
      <c r="IL54">
        <v>1214.499</v>
      </c>
      <c r="IM54">
        <v>2268.6689999999999</v>
      </c>
      <c r="IN54">
        <v>1035.4169999999999</v>
      </c>
      <c r="IO54">
        <v>1525.645</v>
      </c>
      <c r="IP54">
        <v>2545.1030000000001</v>
      </c>
      <c r="IQ54">
        <v>2579.8780000000002</v>
      </c>
      <c r="IR54">
        <v>1439.306</v>
      </c>
      <c r="IS54">
        <v>1684.7239999999999</v>
      </c>
      <c r="IT54">
        <v>2307.7649999999999</v>
      </c>
      <c r="IU54">
        <v>1541.3889999999999</v>
      </c>
      <c r="IV54">
        <v>1871.663</v>
      </c>
      <c r="IW54">
        <v>2496.2060000000001</v>
      </c>
      <c r="IX54">
        <v>2923.3229999999999</v>
      </c>
      <c r="IY54">
        <v>2317.64</v>
      </c>
      <c r="JB54" t="s">
        <v>157</v>
      </c>
      <c r="JC54" s="3">
        <f t="shared" si="122"/>
        <v>0.10145580911120031</v>
      </c>
      <c r="JD54" s="3">
        <f t="shared" si="124"/>
        <v>1.3512516392746986E-3</v>
      </c>
      <c r="JE54" s="3">
        <f t="shared" si="125"/>
        <v>1.8133052572203738E-3</v>
      </c>
      <c r="JF54" s="3">
        <f t="shared" si="126"/>
        <v>1.4738134874946629E-2</v>
      </c>
      <c r="JG54" s="3">
        <f t="shared" si="127"/>
        <v>1.6300318068252346E-2</v>
      </c>
      <c r="JH54" s="3">
        <f t="shared" si="128"/>
        <v>1.2150475315580632E-2</v>
      </c>
      <c r="JI54" s="3">
        <f t="shared" si="129"/>
        <v>1.7799756893230465E-2</v>
      </c>
      <c r="JJ54" s="3">
        <f t="shared" si="130"/>
        <v>1.163278089118356E-2</v>
      </c>
      <c r="JK54" s="3">
        <f t="shared" si="131"/>
        <v>9.2624685463063797E-3</v>
      </c>
      <c r="JL54" s="3">
        <f t="shared" si="132"/>
        <v>8.7155463574878078E-3</v>
      </c>
      <c r="JM54" s="3">
        <f t="shared" si="133"/>
        <v>1.2602258639174751E-3</v>
      </c>
      <c r="JN54" s="3">
        <f t="shared" si="134"/>
        <v>7.0147640520938697E-3</v>
      </c>
      <c r="JO54" s="3">
        <f t="shared" si="135"/>
        <v>1.0330262779216879E-3</v>
      </c>
      <c r="JP54" s="3">
        <f t="shared" si="136"/>
        <v>9.4405399725930273E-4</v>
      </c>
      <c r="JQ54" s="3">
        <f t="shared" si="137"/>
        <v>2.9721951355710023E-3</v>
      </c>
      <c r="JR54" s="3">
        <f t="shared" si="138"/>
        <v>5.2818620882511469E-4</v>
      </c>
      <c r="JS54" s="3">
        <f t="shared" si="139"/>
        <v>5.1310413990578283E-4</v>
      </c>
      <c r="JT54" s="3">
        <f t="shared" si="140"/>
        <v>3.7966273057816465E-4</v>
      </c>
      <c r="JU54" s="3">
        <f t="shared" si="141"/>
        <v>8.9193927292044797E-3</v>
      </c>
      <c r="JV54" s="3">
        <f t="shared" si="142"/>
        <v>1.0539306635296524E-2</v>
      </c>
      <c r="JW54" s="3">
        <f t="shared" si="143"/>
        <v>2.3451532223147105E-4</v>
      </c>
      <c r="JX54" s="3">
        <f t="shared" si="144"/>
        <v>2.1487489325247973E-4</v>
      </c>
      <c r="JY54" s="3">
        <f t="shared" si="145"/>
        <v>1.3256397527190489E-4</v>
      </c>
      <c r="JZ54" s="3">
        <f t="shared" si="146"/>
        <v>8.4490226538765198E-4</v>
      </c>
      <c r="KA54" s="3">
        <f t="shared" si="147"/>
        <v>3.7050418109300725E-4</v>
      </c>
      <c r="KB54" s="3">
        <f t="shared" si="148"/>
        <v>5.2944169290382911E-4</v>
      </c>
      <c r="KC54" s="3">
        <f t="shared" si="149"/>
        <v>6.1945379486344661E-4</v>
      </c>
      <c r="KD54" s="3">
        <f t="shared" si="150"/>
        <v>4.5315246620987785E-4</v>
      </c>
      <c r="KE54" s="3">
        <f t="shared" si="151"/>
        <v>5.4545942329802801E-4</v>
      </c>
      <c r="KF54" s="3">
        <f t="shared" si="152"/>
        <v>5.6079830426861827E-4</v>
      </c>
      <c r="KG54" s="3">
        <f t="shared" si="153"/>
        <v>4.2379937610718396E-4</v>
      </c>
      <c r="KH54" s="3">
        <f t="shared" si="154"/>
        <v>3.4237367306073511E-4</v>
      </c>
      <c r="KI54" s="3">
        <f t="shared" si="155"/>
        <v>6.2400716574606714E-4</v>
      </c>
      <c r="KJ54" s="3">
        <f t="shared" si="156"/>
        <v>4.2686594919755407E-4</v>
      </c>
      <c r="KK54" s="3">
        <f t="shared" si="157"/>
        <v>5.9869684226060438E-4</v>
      </c>
      <c r="KL54" s="3">
        <f t="shared" si="158"/>
        <v>5.2906189568729879E-4</v>
      </c>
      <c r="KM54" s="3">
        <f t="shared" si="159"/>
        <v>5.0751769983395736E-4</v>
      </c>
      <c r="KN54" s="3">
        <f t="shared" si="160"/>
        <v>4.2503733268951072E-4</v>
      </c>
      <c r="KO54" s="3">
        <f t="shared" si="161"/>
        <v>3.8181039796039414E-4</v>
      </c>
      <c r="KP54" s="3">
        <f t="shared" si="162"/>
        <v>5.1834228418562553E-4</v>
      </c>
      <c r="KQ54" s="3">
        <f t="shared" si="163"/>
        <v>3.8775471962029752E-4</v>
      </c>
      <c r="KR54" s="3">
        <f t="shared" si="164"/>
        <v>6.2524133824949483E-4</v>
      </c>
      <c r="KS54" s="3">
        <f t="shared" si="165"/>
        <v>3.4116518871862465E-4</v>
      </c>
      <c r="KT54" s="3">
        <f t="shared" si="166"/>
        <v>4.7197368712652781E-4</v>
      </c>
      <c r="KU54" s="3">
        <f t="shared" si="167"/>
        <v>5.9713871860139918E-4</v>
      </c>
      <c r="KV54" s="3">
        <f t="shared" si="168"/>
        <v>5.3532891294828127E-4</v>
      </c>
      <c r="KW54" s="3">
        <f t="shared" si="169"/>
        <v>7.21150236361284E-4</v>
      </c>
      <c r="KX54" s="3">
        <f t="shared" si="170"/>
        <v>5.038443787010391E-4</v>
      </c>
      <c r="KY54" s="3">
        <f t="shared" si="171"/>
        <v>3.6819461904487837E-4</v>
      </c>
      <c r="KZ54" s="3">
        <f t="shared" si="172"/>
        <v>5.0309276358381056E-4</v>
      </c>
      <c r="LA54" s="3">
        <f t="shared" si="173"/>
        <v>5.6763654484261953E-4</v>
      </c>
      <c r="LB54" s="3">
        <f t="shared" si="174"/>
        <v>8.491748154287399E-4</v>
      </c>
      <c r="LC54" s="3">
        <f t="shared" si="175"/>
        <v>7.647420863528487E-4</v>
      </c>
      <c r="LD54" s="3">
        <f t="shared" si="176"/>
        <v>4.5212846332084511E-4</v>
      </c>
      <c r="LE54" s="3">
        <f t="shared" si="177"/>
        <v>4.1651575035867521E-4</v>
      </c>
      <c r="LF54" s="3">
        <f t="shared" si="178"/>
        <v>4.6395649633283341E-4</v>
      </c>
      <c r="LG54" s="3">
        <f t="shared" si="179"/>
        <v>6.2980955608343792E-4</v>
      </c>
      <c r="LH54" s="3">
        <f t="shared" si="180"/>
        <v>3.0197825721956542E-4</v>
      </c>
      <c r="LI54" s="3">
        <f t="shared" si="181"/>
        <v>3.4641518460198461E-4</v>
      </c>
      <c r="LJ54" s="3">
        <f t="shared" si="182"/>
        <v>5.2075546274376217E-4</v>
      </c>
      <c r="LK54" s="3">
        <f t="shared" si="183"/>
        <v>4.6203103712509988E-4</v>
      </c>
      <c r="LL54" s="3">
        <f t="shared" si="184"/>
        <v>4.480402233060262E-4</v>
      </c>
      <c r="LM54" s="3">
        <f t="shared" si="185"/>
        <v>5.7421813643670008E-4</v>
      </c>
      <c r="LN54" s="3">
        <f t="shared" si="186"/>
        <v>5.3668804978550331E-4</v>
      </c>
      <c r="LO54" s="3">
        <f t="shared" si="123"/>
        <v>5.236815154378813E-4</v>
      </c>
      <c r="LP54" s="3">
        <f t="shared" si="202"/>
        <v>4.3337273113900238E-4</v>
      </c>
      <c r="LQ54" s="3">
        <f t="shared" si="203"/>
        <v>5.3590675999045777E-4</v>
      </c>
      <c r="LR54" s="3">
        <f t="shared" si="204"/>
        <v>5.3445080817553692E-4</v>
      </c>
      <c r="LS54" s="3">
        <f t="shared" si="205"/>
        <v>3.239545738475901E-4</v>
      </c>
      <c r="LT54" s="3">
        <f t="shared" si="206"/>
        <v>4.7344090142789537E-4</v>
      </c>
      <c r="LU54" s="3">
        <f t="shared" si="207"/>
        <v>5.7167794414372819E-4</v>
      </c>
      <c r="LV54" s="3">
        <f t="shared" si="208"/>
        <v>3.2506284027436331E-4</v>
      </c>
      <c r="LW54" s="3">
        <f t="shared" si="209"/>
        <v>4.3795536192058759E-4</v>
      </c>
      <c r="LX54" s="3">
        <f t="shared" si="210"/>
        <v>8.1693478814859788E-4</v>
      </c>
      <c r="LY54" s="3">
        <f t="shared" si="211"/>
        <v>5.1196728017666019E-4</v>
      </c>
      <c r="LZ54" s="3">
        <f t="shared" si="212"/>
        <v>4.5312783106361468E-4</v>
      </c>
      <c r="MA54" s="3">
        <f t="shared" si="213"/>
        <v>5.7600462128937159E-4</v>
      </c>
      <c r="MB54" s="3">
        <f t="shared" si="214"/>
        <v>9.1569091924063569E-4</v>
      </c>
      <c r="MC54" s="3">
        <f t="shared" si="215"/>
        <v>5.6161046246163511E-4</v>
      </c>
      <c r="MD54" s="3">
        <f t="shared" si="216"/>
        <v>3.8158949907013976E-4</v>
      </c>
      <c r="ME54" s="3">
        <f t="shared" si="217"/>
        <v>3.3552388427824265E-4</v>
      </c>
      <c r="MF54" s="3">
        <f t="shared" si="218"/>
        <v>5.4963835061110457E-4</v>
      </c>
      <c r="MG54" s="3">
        <f t="shared" si="219"/>
        <v>4.663098546216839E-4</v>
      </c>
      <c r="MH54" s="3">
        <f t="shared" si="220"/>
        <v>6.9004492147308795E-4</v>
      </c>
      <c r="MI54" s="3">
        <f t="shared" si="221"/>
        <v>5.29031554478541E-4</v>
      </c>
      <c r="MJ54" s="3">
        <f t="shared" si="222"/>
        <v>3.7850809317906782E-4</v>
      </c>
      <c r="MK54" s="3">
        <f t="shared" si="223"/>
        <v>4.3295331022784816E-4</v>
      </c>
      <c r="ML54" s="3">
        <f t="shared" si="224"/>
        <v>5.1342886668473333E-4</v>
      </c>
      <c r="MM54" s="3">
        <f t="shared" si="225"/>
        <v>5.5602995282270115E-4</v>
      </c>
      <c r="MN54" s="3">
        <f t="shared" si="226"/>
        <v>4.7278943641781632E-4</v>
      </c>
      <c r="MO54" s="3">
        <f t="shared" si="227"/>
        <v>6.0461450916761037E-4</v>
      </c>
      <c r="MP54" s="3">
        <f t="shared" si="228"/>
        <v>4.6010304380053607E-4</v>
      </c>
      <c r="MQ54" s="3">
        <f t="shared" si="229"/>
        <v>5.0796322653438072E-4</v>
      </c>
      <c r="MR54" s="3">
        <f t="shared" si="230"/>
        <v>5.0262123575177853E-4</v>
      </c>
      <c r="MS54" s="3">
        <f t="shared" si="231"/>
        <v>4.6581954574459038E-4</v>
      </c>
      <c r="MT54" s="3">
        <f t="shared" si="232"/>
        <v>4.5780813415238232E-4</v>
      </c>
      <c r="MU54" s="3">
        <f t="shared" si="233"/>
        <v>4.7034777289225451E-4</v>
      </c>
      <c r="MV54" s="3">
        <f t="shared" si="234"/>
        <v>3.7570082923118369E-4</v>
      </c>
      <c r="MW54" s="3">
        <f t="shared" si="235"/>
        <v>5.9879505056434194E-4</v>
      </c>
      <c r="MX54" s="3">
        <f t="shared" si="236"/>
        <v>5.2237584928008099E-4</v>
      </c>
      <c r="MY54" s="3">
        <f t="shared" si="237"/>
        <v>2.8107415049181744E-4</v>
      </c>
      <c r="MZ54" s="3">
        <f t="shared" si="238"/>
        <v>8.7649040989167828E-4</v>
      </c>
      <c r="NA54" s="3">
        <f t="shared" si="239"/>
        <v>2.7707482230190884E-4</v>
      </c>
      <c r="NB54" s="3">
        <f t="shared" si="240"/>
        <v>5.4204591623690623E-4</v>
      </c>
      <c r="NC54" s="3">
        <f t="shared" si="187"/>
        <v>4.8506606486835177E-4</v>
      </c>
      <c r="ND54" s="3">
        <f t="shared" si="188"/>
        <v>3.0974321299906291E-4</v>
      </c>
      <c r="NE54" s="3">
        <f t="shared" si="189"/>
        <v>5.537491068958938E-4</v>
      </c>
      <c r="NF54" s="3">
        <f t="shared" si="190"/>
        <v>3.404559475267395E-4</v>
      </c>
      <c r="NG54" s="3">
        <f t="shared" si="191"/>
        <v>4.212638045127552E-4</v>
      </c>
      <c r="NH54" s="3">
        <f t="shared" si="192"/>
        <v>5.5954479557226359E-4</v>
      </c>
      <c r="NI54" s="3">
        <f t="shared" si="193"/>
        <v>5.4904128153612786E-4</v>
      </c>
      <c r="NJ54" s="3">
        <f t="shared" si="194"/>
        <v>4.6890601997423093E-4</v>
      </c>
      <c r="NK54" s="3">
        <f t="shared" si="195"/>
        <v>2.8080659591699563E-4</v>
      </c>
      <c r="NL54" s="3">
        <f t="shared" si="196"/>
        <v>5.1761899154948181E-4</v>
      </c>
      <c r="NM54" s="3">
        <f t="shared" si="197"/>
        <v>2.8540993579047558E-4</v>
      </c>
      <c r="NN54" s="3">
        <f t="shared" si="198"/>
        <v>3.7756416397717168E-4</v>
      </c>
      <c r="NO54" s="3">
        <f t="shared" si="199"/>
        <v>5.1764361811448855E-4</v>
      </c>
      <c r="NP54" s="3">
        <f t="shared" si="200"/>
        <v>5.5591129715076566E-4</v>
      </c>
      <c r="NQ54" s="3">
        <f t="shared" si="201"/>
        <v>4.265388666577419E-4</v>
      </c>
    </row>
    <row r="55" spans="1:580" x14ac:dyDescent="0.25">
      <c r="A55" t="s">
        <v>187</v>
      </c>
      <c r="B55">
        <v>128.96600000000001</v>
      </c>
      <c r="C55">
        <v>42.008000000000003</v>
      </c>
      <c r="D55">
        <v>30</v>
      </c>
      <c r="E55" t="s">
        <v>39</v>
      </c>
      <c r="F55">
        <v>-20</v>
      </c>
      <c r="G55">
        <v>-46</v>
      </c>
      <c r="H55">
        <v>-11</v>
      </c>
      <c r="I55">
        <v>-1</v>
      </c>
      <c r="J55">
        <v>2.9</v>
      </c>
      <c r="K55">
        <v>1.5</v>
      </c>
      <c r="L55">
        <v>0</v>
      </c>
      <c r="P55">
        <v>1</v>
      </c>
      <c r="Q55" t="s">
        <v>187</v>
      </c>
      <c r="R55">
        <v>1.6080000000000001</v>
      </c>
      <c r="S55">
        <v>8579.3909999999996</v>
      </c>
      <c r="T55">
        <v>1202772.196</v>
      </c>
      <c r="U55">
        <v>1167906.5220000001</v>
      </c>
      <c r="V55">
        <v>11349.215</v>
      </c>
      <c r="W55">
        <v>12647.498</v>
      </c>
      <c r="X55">
        <v>8208.0949999999993</v>
      </c>
      <c r="Y55">
        <v>7728.3469999999998</v>
      </c>
      <c r="Z55">
        <v>7238.8220000000001</v>
      </c>
      <c r="AA55">
        <v>9364.6380000000008</v>
      </c>
      <c r="AB55">
        <v>7440.7089999999998</v>
      </c>
      <c r="AC55">
        <v>1270503.966</v>
      </c>
      <c r="AD55">
        <v>271142.30900000001</v>
      </c>
      <c r="AE55">
        <v>1411207.8030000001</v>
      </c>
      <c r="AF55">
        <v>1941605.4140000001</v>
      </c>
      <c r="AG55">
        <v>349727.13799999998</v>
      </c>
      <c r="AH55">
        <v>1828414.8049999999</v>
      </c>
      <c r="AI55">
        <v>1371568.862</v>
      </c>
      <c r="AJ55">
        <v>1775126.996</v>
      </c>
      <c r="AK55">
        <v>8355.7450000000008</v>
      </c>
      <c r="AL55">
        <v>7549.7749999999996</v>
      </c>
      <c r="AM55">
        <v>1245795.4890000001</v>
      </c>
      <c r="AN55">
        <v>1507497.1880000001</v>
      </c>
      <c r="AO55">
        <v>1432357.446</v>
      </c>
      <c r="AP55">
        <v>258906.02799999999</v>
      </c>
      <c r="AQ55">
        <v>405859.799</v>
      </c>
      <c r="AR55">
        <v>430406.81300000002</v>
      </c>
      <c r="AS55">
        <v>264517.96999999997</v>
      </c>
      <c r="AT55">
        <v>356615.72700000001</v>
      </c>
      <c r="AU55">
        <v>333068.75099999999</v>
      </c>
      <c r="AV55">
        <v>450544.10800000001</v>
      </c>
      <c r="AW55">
        <v>437151.94199999998</v>
      </c>
      <c r="AX55">
        <v>446224.91600000003</v>
      </c>
      <c r="AY55">
        <v>374391.39199999999</v>
      </c>
      <c r="AZ55">
        <v>394054.16</v>
      </c>
      <c r="BA55">
        <v>355347.73200000002</v>
      </c>
      <c r="BB55">
        <v>321171.64399999997</v>
      </c>
      <c r="BC55">
        <v>362247.95299999998</v>
      </c>
      <c r="BD55">
        <v>408361.01500000001</v>
      </c>
      <c r="BE55">
        <v>418897.47600000002</v>
      </c>
      <c r="BF55">
        <v>545934.32400000002</v>
      </c>
      <c r="BG55">
        <v>508953.60800000001</v>
      </c>
      <c r="BH55">
        <v>404876.61300000001</v>
      </c>
      <c r="BI55">
        <v>415608.68400000001</v>
      </c>
      <c r="BJ55">
        <v>426762.39500000002</v>
      </c>
      <c r="BK55">
        <v>353462.29599999997</v>
      </c>
      <c r="BL55">
        <v>360255.41899999999</v>
      </c>
      <c r="BM55">
        <v>391511.99300000002</v>
      </c>
      <c r="BN55">
        <v>390397.07299999997</v>
      </c>
      <c r="BO55">
        <v>305415.81300000002</v>
      </c>
      <c r="BP55">
        <v>412343.647</v>
      </c>
      <c r="BQ55">
        <v>363990.67099999997</v>
      </c>
      <c r="BR55">
        <v>372088.28399999999</v>
      </c>
      <c r="BS55">
        <v>385779.826</v>
      </c>
      <c r="BT55">
        <v>455863.06800000003</v>
      </c>
      <c r="BU55">
        <v>478516.342</v>
      </c>
      <c r="BV55">
        <v>487156.45899999997</v>
      </c>
      <c r="BW55">
        <v>431781.33899999998</v>
      </c>
      <c r="BX55">
        <v>570185.21900000004</v>
      </c>
      <c r="BY55">
        <v>490803.58</v>
      </c>
      <c r="BZ55">
        <v>458271.37099999998</v>
      </c>
      <c r="CA55">
        <v>466517.38699999999</v>
      </c>
      <c r="CB55">
        <v>435323.92599999998</v>
      </c>
      <c r="CC55">
        <v>555172.23699999996</v>
      </c>
      <c r="CD55">
        <v>502002.96600000001</v>
      </c>
      <c r="CE55">
        <v>484944.84600000002</v>
      </c>
      <c r="CF55">
        <v>366289.07400000002</v>
      </c>
      <c r="CG55">
        <v>424296.89799999999</v>
      </c>
      <c r="CH55">
        <v>423582.81800000003</v>
      </c>
      <c r="CI55">
        <v>423999.10100000002</v>
      </c>
      <c r="CJ55">
        <v>414664.78200000001</v>
      </c>
      <c r="CK55">
        <v>424013.11800000002</v>
      </c>
      <c r="CL55">
        <v>341840.35600000003</v>
      </c>
      <c r="CM55">
        <v>285182.011</v>
      </c>
      <c r="CN55">
        <v>338486.80699999997</v>
      </c>
      <c r="CO55">
        <v>542391.49199999997</v>
      </c>
      <c r="CP55">
        <v>618181.17500000005</v>
      </c>
      <c r="CQ55">
        <v>533116.03200000001</v>
      </c>
      <c r="CR55">
        <v>341820.772</v>
      </c>
      <c r="CS55">
        <v>438607.08100000001</v>
      </c>
      <c r="CT55">
        <v>440993.24099999998</v>
      </c>
      <c r="CU55">
        <v>577433.68799999997</v>
      </c>
      <c r="CV55">
        <v>474335.95</v>
      </c>
      <c r="CW55">
        <v>492276.49</v>
      </c>
      <c r="CX55">
        <v>513223.04499999998</v>
      </c>
      <c r="CY55">
        <v>474458.99699999997</v>
      </c>
      <c r="CZ55">
        <v>595041.20600000001</v>
      </c>
      <c r="DA55">
        <v>875310.74</v>
      </c>
      <c r="DB55">
        <v>624210.47699999996</v>
      </c>
      <c r="DC55">
        <v>545768.35199999996</v>
      </c>
      <c r="DD55">
        <v>611140.94299999997</v>
      </c>
      <c r="DE55">
        <v>611956.61</v>
      </c>
      <c r="DF55">
        <v>702532.20799999998</v>
      </c>
      <c r="DG55">
        <v>404912.65500000003</v>
      </c>
      <c r="DH55">
        <v>562468.08900000004</v>
      </c>
      <c r="DI55">
        <v>373824.48</v>
      </c>
      <c r="DJ55">
        <v>375275.17</v>
      </c>
      <c r="DK55">
        <v>374858.59399999998</v>
      </c>
      <c r="DL55">
        <v>391861.48100000003</v>
      </c>
      <c r="DM55">
        <v>462359.397</v>
      </c>
      <c r="DN55">
        <v>583077.81700000004</v>
      </c>
      <c r="DO55">
        <v>538368.27300000004</v>
      </c>
      <c r="DP55">
        <v>432639.56400000001</v>
      </c>
      <c r="DQ55">
        <v>658306.69499999995</v>
      </c>
      <c r="DR55">
        <v>637838.00399999996</v>
      </c>
      <c r="DS55">
        <v>444228.20600000001</v>
      </c>
      <c r="DT55">
        <v>634587.67200000002</v>
      </c>
      <c r="DU55">
        <v>751849.11499999999</v>
      </c>
      <c r="DV55">
        <v>490914.76</v>
      </c>
      <c r="DW55">
        <v>511508.91</v>
      </c>
      <c r="DX55">
        <v>1051066.841</v>
      </c>
      <c r="DY55">
        <v>1338412.17</v>
      </c>
      <c r="DZ55">
        <v>1097869.773</v>
      </c>
      <c r="EA55">
        <v>1191349.375</v>
      </c>
      <c r="EB55">
        <v>1012097.645</v>
      </c>
      <c r="EC55">
        <v>1093013.577</v>
      </c>
      <c r="ED55">
        <v>1065716.9310000001</v>
      </c>
      <c r="EE55">
        <v>1111812.6869999999</v>
      </c>
      <c r="EF55">
        <v>1149356.1769999999</v>
      </c>
      <c r="EG55">
        <v>1545050.9339999999</v>
      </c>
      <c r="EI55" t="s">
        <v>187</v>
      </c>
      <c r="EJ55">
        <v>1.6080000000000001</v>
      </c>
      <c r="EK55">
        <v>7037.1139999999996</v>
      </c>
      <c r="EL55">
        <v>25724.39</v>
      </c>
      <c r="EM55">
        <v>30357.681</v>
      </c>
      <c r="EN55">
        <v>8983.0779999999995</v>
      </c>
      <c r="EO55">
        <v>10065.26</v>
      </c>
      <c r="EP55">
        <v>7033.6620000000003</v>
      </c>
      <c r="EQ55">
        <v>10469.959999999999</v>
      </c>
      <c r="ER55">
        <v>9807.0589999999993</v>
      </c>
      <c r="ES55">
        <v>10231.362999999999</v>
      </c>
      <c r="ET55">
        <v>10822.958000000001</v>
      </c>
      <c r="EU55">
        <v>28364.079000000002</v>
      </c>
      <c r="EV55">
        <v>10861.055</v>
      </c>
      <c r="EW55">
        <v>48075.521999999997</v>
      </c>
      <c r="EX55">
        <v>62173.658000000003</v>
      </c>
      <c r="EY55">
        <v>14537.218999999999</v>
      </c>
      <c r="EZ55">
        <v>26654.404999999999</v>
      </c>
      <c r="FA55">
        <v>31170.427</v>
      </c>
      <c r="FB55">
        <v>55977.919999999998</v>
      </c>
      <c r="FC55">
        <v>10968.861999999999</v>
      </c>
      <c r="FD55">
        <v>10230.84</v>
      </c>
      <c r="FE55">
        <v>15130.784</v>
      </c>
      <c r="FF55">
        <v>20781.815999999999</v>
      </c>
      <c r="FG55">
        <v>18214.082999999999</v>
      </c>
      <c r="FH55">
        <v>13702.529</v>
      </c>
      <c r="FI55">
        <v>17769.445</v>
      </c>
      <c r="FJ55">
        <v>18277.557000000001</v>
      </c>
      <c r="FK55">
        <v>16469.169999999998</v>
      </c>
      <c r="FL55">
        <v>21378.99</v>
      </c>
      <c r="FM55">
        <v>20695.304</v>
      </c>
      <c r="FN55">
        <v>36850.711000000003</v>
      </c>
      <c r="FO55">
        <v>20672.867999999999</v>
      </c>
      <c r="FP55">
        <v>24890.655999999999</v>
      </c>
      <c r="FQ55">
        <v>22343.457999999999</v>
      </c>
      <c r="FR55">
        <v>18867.475999999999</v>
      </c>
      <c r="FS55">
        <v>23072.298999999999</v>
      </c>
      <c r="FT55">
        <v>17014.089</v>
      </c>
      <c r="FU55">
        <v>20789.664000000001</v>
      </c>
      <c r="FV55">
        <v>26931.415000000001</v>
      </c>
      <c r="FW55">
        <v>19257.422999999999</v>
      </c>
      <c r="FX55">
        <v>19553.258000000002</v>
      </c>
      <c r="FY55">
        <v>29387.600999999999</v>
      </c>
      <c r="FZ55">
        <v>18440.349999999999</v>
      </c>
      <c r="GA55">
        <v>23049.861000000001</v>
      </c>
      <c r="GB55">
        <v>16568.187999999998</v>
      </c>
      <c r="GC55">
        <v>21728.016</v>
      </c>
      <c r="GD55">
        <v>28196.850999999999</v>
      </c>
      <c r="GE55">
        <v>20045.043000000001</v>
      </c>
      <c r="GF55">
        <v>20709.653999999999</v>
      </c>
      <c r="GG55">
        <v>22900.973999999998</v>
      </c>
      <c r="GH55">
        <v>20614.255000000001</v>
      </c>
      <c r="GI55">
        <v>21199.925999999999</v>
      </c>
      <c r="GJ55">
        <v>13845.781999999999</v>
      </c>
      <c r="GK55">
        <v>21962.298999999999</v>
      </c>
      <c r="GL55">
        <v>14515.627</v>
      </c>
      <c r="GM55">
        <v>21201.599999999999</v>
      </c>
      <c r="GN55">
        <v>22967.445</v>
      </c>
      <c r="GO55">
        <v>17208.723000000002</v>
      </c>
      <c r="GP55">
        <v>19335.498</v>
      </c>
      <c r="GQ55">
        <v>27152.353999999999</v>
      </c>
      <c r="GR55">
        <v>25592.544000000002</v>
      </c>
      <c r="GS55">
        <v>21147.758999999998</v>
      </c>
      <c r="GT55">
        <v>21614.491999999998</v>
      </c>
      <c r="GU55">
        <v>26213.71</v>
      </c>
      <c r="GV55">
        <v>31893.710999999999</v>
      </c>
      <c r="GW55">
        <v>23069.773000000001</v>
      </c>
      <c r="GX55">
        <v>24772.16</v>
      </c>
      <c r="GY55">
        <v>16339.843999999999</v>
      </c>
      <c r="GZ55">
        <v>16737.214</v>
      </c>
      <c r="HA55">
        <v>19567.521000000001</v>
      </c>
      <c r="HB55">
        <v>21891.43</v>
      </c>
      <c r="HC55">
        <v>22538.414000000001</v>
      </c>
      <c r="HD55">
        <v>14549.790999999999</v>
      </c>
      <c r="HE55">
        <v>18447.107</v>
      </c>
      <c r="HF55">
        <v>10685.74</v>
      </c>
      <c r="HG55">
        <v>16594.695</v>
      </c>
      <c r="HH55">
        <v>33992.794999999998</v>
      </c>
      <c r="HI55">
        <v>15700.050999999999</v>
      </c>
      <c r="HJ55">
        <v>16861.04</v>
      </c>
      <c r="HK55">
        <v>15597.772000000001</v>
      </c>
      <c r="HL55">
        <v>16596.031999999999</v>
      </c>
      <c r="HM55">
        <v>32592.516</v>
      </c>
      <c r="HN55">
        <v>11394.324000000001</v>
      </c>
      <c r="HO55">
        <v>25317.37</v>
      </c>
      <c r="HP55">
        <v>16105.067999999999</v>
      </c>
      <c r="HQ55">
        <v>26635.43</v>
      </c>
      <c r="HR55">
        <v>31295.295999999998</v>
      </c>
      <c r="HS55">
        <v>36575.214</v>
      </c>
      <c r="HT55">
        <v>25978.45</v>
      </c>
      <c r="HU55">
        <v>19033.907999999999</v>
      </c>
      <c r="HV55">
        <v>20280.012999999999</v>
      </c>
      <c r="HW55">
        <v>27531.725999999999</v>
      </c>
      <c r="HX55">
        <v>26213.19</v>
      </c>
      <c r="HY55">
        <v>17056.901999999998</v>
      </c>
      <c r="HZ55">
        <v>21076.473000000002</v>
      </c>
      <c r="IA55">
        <v>18346.225999999999</v>
      </c>
      <c r="IB55">
        <v>20967.292000000001</v>
      </c>
      <c r="IC55">
        <v>16690.093000000001</v>
      </c>
      <c r="ID55">
        <v>14635.065000000001</v>
      </c>
      <c r="IE55">
        <v>24796.512999999999</v>
      </c>
      <c r="IF55">
        <v>30617.137999999999</v>
      </c>
      <c r="IG55">
        <v>23449.9</v>
      </c>
      <c r="IH55">
        <v>14822.305</v>
      </c>
      <c r="II55">
        <v>19915.09</v>
      </c>
      <c r="IJ55">
        <v>29383.803</v>
      </c>
      <c r="IK55">
        <v>22423.282999999999</v>
      </c>
      <c r="IL55">
        <v>34894.305</v>
      </c>
      <c r="IM55">
        <v>31462.772000000001</v>
      </c>
      <c r="IN55">
        <v>26614.046999999999</v>
      </c>
      <c r="IO55">
        <v>21693.848000000002</v>
      </c>
      <c r="IP55">
        <v>14980.455</v>
      </c>
      <c r="IQ55">
        <v>13672.014999999999</v>
      </c>
      <c r="IR55">
        <v>12418.058999999999</v>
      </c>
      <c r="IS55">
        <v>21346.221000000001</v>
      </c>
      <c r="IT55">
        <v>17627.914000000001</v>
      </c>
      <c r="IU55">
        <v>20071.724999999999</v>
      </c>
      <c r="IV55">
        <v>18095.282999999999</v>
      </c>
      <c r="IW55">
        <v>16539.422999999999</v>
      </c>
      <c r="IX55">
        <v>28821.421999999999</v>
      </c>
      <c r="IY55">
        <v>21100.99</v>
      </c>
      <c r="JB55" t="s">
        <v>187</v>
      </c>
      <c r="JC55" s="3">
        <f t="shared" si="122"/>
        <v>0.82023467633075586</v>
      </c>
      <c r="JD55" s="3">
        <f t="shared" si="124"/>
        <v>2.1387582856961886E-2</v>
      </c>
      <c r="JE55" s="3">
        <f t="shared" si="125"/>
        <v>2.5993245545040289E-2</v>
      </c>
      <c r="JF55" s="3">
        <f t="shared" si="126"/>
        <v>0.79151536031346659</v>
      </c>
      <c r="JG55" s="3">
        <f t="shared" si="127"/>
        <v>0.79583013177784256</v>
      </c>
      <c r="JH55" s="3">
        <f t="shared" si="128"/>
        <v>0.85691771354985546</v>
      </c>
      <c r="JI55" s="3">
        <f t="shared" si="129"/>
        <v>1.3547476581990947</v>
      </c>
      <c r="JJ55" s="3">
        <f t="shared" si="130"/>
        <v>1.3547865937303056</v>
      </c>
      <c r="JK55" s="3">
        <f t="shared" si="131"/>
        <v>1.0925529636062812</v>
      </c>
      <c r="JL55" s="3">
        <f t="shared" si="132"/>
        <v>1.4545600425980911</v>
      </c>
      <c r="JM55" s="3">
        <f t="shared" si="133"/>
        <v>2.2325061360729353E-2</v>
      </c>
      <c r="JN55" s="3">
        <f t="shared" si="134"/>
        <v>4.0056658955426983E-2</v>
      </c>
      <c r="JO55" s="3">
        <f t="shared" si="135"/>
        <v>3.4066933231094096E-2</v>
      </c>
      <c r="JP55" s="3">
        <f t="shared" si="136"/>
        <v>3.202177824170406E-2</v>
      </c>
      <c r="JQ55" s="3">
        <f t="shared" si="137"/>
        <v>4.1567317546858489E-2</v>
      </c>
      <c r="JR55" s="3">
        <f t="shared" si="138"/>
        <v>1.4577876380737357E-2</v>
      </c>
      <c r="JS55" s="3">
        <f t="shared" si="139"/>
        <v>2.2726111581847796E-2</v>
      </c>
      <c r="JT55" s="3">
        <f t="shared" si="140"/>
        <v>3.1534600130660173E-2</v>
      </c>
      <c r="JU55" s="3">
        <f t="shared" si="141"/>
        <v>1.3127329759345214</v>
      </c>
      <c r="JV55" s="3">
        <f t="shared" si="142"/>
        <v>1.355118530022418</v>
      </c>
      <c r="JW55" s="3">
        <f t="shared" si="143"/>
        <v>1.2145479842879732E-2</v>
      </c>
      <c r="JX55" s="3">
        <f t="shared" si="144"/>
        <v>1.3785641635306319E-2</v>
      </c>
      <c r="JY55" s="3">
        <f t="shared" si="145"/>
        <v>1.2716157584033671E-2</v>
      </c>
      <c r="JZ55" s="3">
        <f t="shared" si="146"/>
        <v>5.2924719852409159E-2</v>
      </c>
      <c r="KA55" s="3">
        <f t="shared" si="147"/>
        <v>4.3782224905699517E-2</v>
      </c>
      <c r="KB55" s="3">
        <f t="shared" si="148"/>
        <v>4.2465770633607514E-2</v>
      </c>
      <c r="KC55" s="3">
        <f t="shared" si="149"/>
        <v>6.2261063019650426E-2</v>
      </c>
      <c r="KD55" s="3">
        <f t="shared" si="150"/>
        <v>5.9949655557394982E-2</v>
      </c>
      <c r="KE55" s="3">
        <f t="shared" si="151"/>
        <v>6.2135231653719446E-2</v>
      </c>
      <c r="KF55" s="3">
        <f t="shared" si="152"/>
        <v>8.1791572335909904E-2</v>
      </c>
      <c r="KG55" s="3">
        <f t="shared" si="153"/>
        <v>4.7289891714583761E-2</v>
      </c>
      <c r="KH55" s="3">
        <f t="shared" si="154"/>
        <v>5.5780515850889861E-2</v>
      </c>
      <c r="KI55" s="3">
        <f t="shared" si="155"/>
        <v>5.9679411646301951E-2</v>
      </c>
      <c r="KJ55" s="3">
        <f t="shared" si="156"/>
        <v>4.7880413189902625E-2</v>
      </c>
      <c r="KK55" s="3">
        <f t="shared" si="157"/>
        <v>6.4928792059941995E-2</v>
      </c>
      <c r="KL55" s="3">
        <f t="shared" si="158"/>
        <v>5.2975065880971735E-2</v>
      </c>
      <c r="KM55" s="3">
        <f t="shared" si="159"/>
        <v>5.7390701114603683E-2</v>
      </c>
      <c r="KN55" s="3">
        <f t="shared" si="160"/>
        <v>6.595001484164692E-2</v>
      </c>
      <c r="KO55" s="3">
        <f t="shared" si="161"/>
        <v>4.5971685444101358E-2</v>
      </c>
      <c r="KP55" s="3">
        <f t="shared" si="162"/>
        <v>3.5816136008330557E-2</v>
      </c>
      <c r="KQ55" s="3">
        <f t="shared" si="163"/>
        <v>5.7741217545313084E-2</v>
      </c>
      <c r="KR55" s="3">
        <f t="shared" si="164"/>
        <v>4.5545604285125746E-2</v>
      </c>
      <c r="KS55" s="3">
        <f t="shared" si="165"/>
        <v>5.5460489367445458E-2</v>
      </c>
      <c r="KT55" s="3">
        <f t="shared" si="166"/>
        <v>3.8822980173780303E-2</v>
      </c>
      <c r="KU55" s="3">
        <f t="shared" si="167"/>
        <v>6.1471948340424978E-2</v>
      </c>
      <c r="KV55" s="3">
        <f t="shared" si="168"/>
        <v>7.8269054434403934E-2</v>
      </c>
      <c r="KW55" s="3">
        <f t="shared" si="169"/>
        <v>5.1199052285481328E-2</v>
      </c>
      <c r="KX55" s="3">
        <f t="shared" si="170"/>
        <v>5.3047667188836738E-2</v>
      </c>
      <c r="KY55" s="3">
        <f t="shared" si="171"/>
        <v>7.4982934822696939E-2</v>
      </c>
      <c r="KZ55" s="3">
        <f t="shared" si="172"/>
        <v>4.9992900703039085E-2</v>
      </c>
      <c r="LA55" s="3">
        <f t="shared" si="173"/>
        <v>5.8243047663163877E-2</v>
      </c>
      <c r="LB55" s="3">
        <f t="shared" si="174"/>
        <v>3.7211013072370749E-2</v>
      </c>
      <c r="LC55" s="3">
        <f t="shared" si="175"/>
        <v>5.6929620264798399E-2</v>
      </c>
      <c r="LD55" s="3">
        <f t="shared" si="176"/>
        <v>3.1842077191478031E-2</v>
      </c>
      <c r="LE55" s="3">
        <f t="shared" si="177"/>
        <v>4.4306950754045511E-2</v>
      </c>
      <c r="LF55" s="3">
        <f t="shared" si="178"/>
        <v>4.7145931405992096E-2</v>
      </c>
      <c r="LG55" s="3">
        <f t="shared" si="179"/>
        <v>3.9855180031298211E-2</v>
      </c>
      <c r="LH55" s="3">
        <f t="shared" si="180"/>
        <v>3.3910907115254414E-2</v>
      </c>
      <c r="LI55" s="3">
        <f t="shared" si="181"/>
        <v>5.5322241129536993E-2</v>
      </c>
      <c r="LJ55" s="3">
        <f t="shared" si="182"/>
        <v>5.584582764608266E-2</v>
      </c>
      <c r="LK55" s="3">
        <f t="shared" si="183"/>
        <v>4.5331127176188181E-2</v>
      </c>
      <c r="LL55" s="3">
        <f t="shared" si="184"/>
        <v>4.9651513985472968E-2</v>
      </c>
      <c r="LM55" s="3">
        <f t="shared" si="185"/>
        <v>4.7217256651110241E-2</v>
      </c>
      <c r="LN55" s="3">
        <f t="shared" si="186"/>
        <v>6.3532913468881777E-2</v>
      </c>
      <c r="LO55" s="3">
        <f t="shared" si="123"/>
        <v>4.7571952130820251E-2</v>
      </c>
      <c r="LP55" s="3">
        <f t="shared" si="202"/>
        <v>6.7630081698806008E-2</v>
      </c>
      <c r="LQ55" s="3">
        <f t="shared" si="203"/>
        <v>3.8510401742319594E-2</v>
      </c>
      <c r="LR55" s="3">
        <f t="shared" si="204"/>
        <v>3.9513439376570744E-2</v>
      </c>
      <c r="LS55" s="3">
        <f t="shared" si="205"/>
        <v>4.614991153011902E-2</v>
      </c>
      <c r="LT55" s="3">
        <f t="shared" si="206"/>
        <v>5.2793077565965081E-2</v>
      </c>
      <c r="LU55" s="3">
        <f t="shared" si="207"/>
        <v>5.3154992247197407E-2</v>
      </c>
      <c r="LV55" s="3">
        <f t="shared" si="208"/>
        <v>4.2563116801809082E-2</v>
      </c>
      <c r="LW55" s="3">
        <f t="shared" si="209"/>
        <v>6.4685380874181436E-2</v>
      </c>
      <c r="LX55" s="3">
        <f t="shared" si="210"/>
        <v>3.156914768616078E-2</v>
      </c>
      <c r="LY55" s="3">
        <f t="shared" si="211"/>
        <v>3.0595419074162026E-2</v>
      </c>
      <c r="LZ55" s="3">
        <f t="shared" si="212"/>
        <v>5.4988402065138907E-2</v>
      </c>
      <c r="MA55" s="3">
        <f t="shared" si="213"/>
        <v>2.9449594567810707E-2</v>
      </c>
      <c r="MB55" s="3">
        <f t="shared" si="214"/>
        <v>4.9327136854047014E-2</v>
      </c>
      <c r="MC55" s="3">
        <f t="shared" si="215"/>
        <v>3.556206152540433E-2</v>
      </c>
      <c r="MD55" s="3">
        <f t="shared" si="216"/>
        <v>3.7633302411544216E-2</v>
      </c>
      <c r="ME55" s="3">
        <f t="shared" si="217"/>
        <v>5.6443738350090859E-2</v>
      </c>
      <c r="MF55" s="3">
        <f t="shared" si="218"/>
        <v>2.402163276892675E-2</v>
      </c>
      <c r="MG55" s="3">
        <f t="shared" si="219"/>
        <v>5.1429167377056745E-2</v>
      </c>
      <c r="MH55" s="3">
        <f t="shared" si="220"/>
        <v>3.1380251056341402E-2</v>
      </c>
      <c r="MI55" s="3">
        <f t="shared" si="221"/>
        <v>5.613852865772509E-2</v>
      </c>
      <c r="MJ55" s="3">
        <f t="shared" si="222"/>
        <v>5.2593493836122669E-2</v>
      </c>
      <c r="MK55" s="3">
        <f t="shared" si="223"/>
        <v>4.178540526076488E-2</v>
      </c>
      <c r="ML55" s="3">
        <f t="shared" si="224"/>
        <v>4.1618093507264219E-2</v>
      </c>
      <c r="MM55" s="3">
        <f t="shared" si="225"/>
        <v>3.4875433744461608E-2</v>
      </c>
      <c r="MN55" s="3">
        <f t="shared" si="226"/>
        <v>3.3183855921104601E-2</v>
      </c>
      <c r="MO55" s="3">
        <f t="shared" si="227"/>
        <v>4.4989670100956995E-2</v>
      </c>
      <c r="MP55" s="3">
        <f t="shared" si="228"/>
        <v>3.7312438777184147E-2</v>
      </c>
      <c r="MQ55" s="3">
        <f t="shared" si="229"/>
        <v>4.2124892342522605E-2</v>
      </c>
      <c r="MR55" s="3">
        <f t="shared" si="230"/>
        <v>3.7471411111466631E-2</v>
      </c>
      <c r="MS55" s="3">
        <f t="shared" si="231"/>
        <v>4.9077112338924408E-2</v>
      </c>
      <c r="MT55" s="3">
        <f t="shared" si="232"/>
        <v>5.5871780698946862E-2</v>
      </c>
      <c r="MU55" s="3">
        <f t="shared" si="233"/>
        <v>4.4523703783619271E-2</v>
      </c>
      <c r="MV55" s="3">
        <f t="shared" si="234"/>
        <v>3.7347546798048262E-2</v>
      </c>
      <c r="MW55" s="3">
        <f t="shared" si="235"/>
        <v>5.3630386147423749E-2</v>
      </c>
      <c r="MX55" s="3">
        <f t="shared" si="236"/>
        <v>5.2509522927022961E-2</v>
      </c>
      <c r="MY55" s="3">
        <f t="shared" si="237"/>
        <v>4.3557358737594108E-2</v>
      </c>
      <c r="MZ55" s="3">
        <f t="shared" si="238"/>
        <v>3.4260169973728986E-2</v>
      </c>
      <c r="NA55" s="3">
        <f t="shared" si="239"/>
        <v>3.0251993715482418E-2</v>
      </c>
      <c r="NB55" s="3">
        <f t="shared" si="240"/>
        <v>4.6067814736231998E-2</v>
      </c>
      <c r="NC55" s="3">
        <f t="shared" si="187"/>
        <v>5.0476945626455785E-2</v>
      </c>
      <c r="ND55" s="3">
        <f t="shared" si="188"/>
        <v>5.4987366662868291E-2</v>
      </c>
      <c r="NE55" s="3">
        <f t="shared" si="189"/>
        <v>4.1847188980198506E-2</v>
      </c>
      <c r="NF55" s="3">
        <f t="shared" si="190"/>
        <v>5.4213173382686636E-2</v>
      </c>
      <c r="NG55" s="3">
        <f t="shared" si="191"/>
        <v>4.2411476273209008E-2</v>
      </c>
      <c r="NH55" s="3">
        <f t="shared" si="192"/>
        <v>1.425261878278586E-2</v>
      </c>
      <c r="NI55" s="3">
        <f t="shared" si="193"/>
        <v>1.0215100629277751E-2</v>
      </c>
      <c r="NJ55" s="3">
        <f t="shared" si="194"/>
        <v>1.131104918397275E-2</v>
      </c>
      <c r="NK55" s="3">
        <f t="shared" si="195"/>
        <v>1.7917683467118955E-2</v>
      </c>
      <c r="NL55" s="3">
        <f t="shared" si="196"/>
        <v>1.7417206815059826E-2</v>
      </c>
      <c r="NM55" s="3">
        <f t="shared" si="197"/>
        <v>1.8363655696840439E-2</v>
      </c>
      <c r="NN55" s="3">
        <f t="shared" si="198"/>
        <v>1.6979445923806947E-2</v>
      </c>
      <c r="NO55" s="3">
        <f t="shared" si="199"/>
        <v>1.4876087666015274E-2</v>
      </c>
      <c r="NP55" s="3">
        <f t="shared" si="200"/>
        <v>2.5076144868537129E-2</v>
      </c>
      <c r="NQ55" s="3">
        <f t="shared" si="201"/>
        <v>1.3657148470420589E-2</v>
      </c>
    </row>
    <row r="56" spans="1:580" x14ac:dyDescent="0.25">
      <c r="A56" t="s">
        <v>121</v>
      </c>
    </row>
    <row r="57" spans="1:580" x14ac:dyDescent="0.25">
      <c r="Q57" s="8" t="s">
        <v>1094</v>
      </c>
      <c r="S57" s="1">
        <v>-1</v>
      </c>
      <c r="T57" s="8">
        <v>0</v>
      </c>
      <c r="U57" s="8">
        <v>0</v>
      </c>
      <c r="V57" s="1">
        <v>-1</v>
      </c>
      <c r="W57" s="1">
        <v>-1</v>
      </c>
      <c r="X57" s="1">
        <v>-1</v>
      </c>
      <c r="Y57" s="1">
        <v>-1</v>
      </c>
      <c r="Z57" s="1">
        <v>-1</v>
      </c>
      <c r="AA57" s="1">
        <v>-1</v>
      </c>
      <c r="AB57" s="1">
        <v>-1</v>
      </c>
      <c r="AC57" s="8">
        <f>1/2^6</f>
        <v>1.5625E-2</v>
      </c>
      <c r="AD57" s="8">
        <f>1/2^4</f>
        <v>6.25E-2</v>
      </c>
      <c r="AE57" s="8">
        <f>1/2^2</f>
        <v>0.25</v>
      </c>
      <c r="AF57" s="8">
        <f t="shared" ref="AF57" si="241">1/2^0</f>
        <v>1</v>
      </c>
      <c r="AG57" s="8">
        <f>1/2^7</f>
        <v>7.8125E-3</v>
      </c>
      <c r="AH57" s="8">
        <f>1/2^5</f>
        <v>3.125E-2</v>
      </c>
      <c r="AI57" s="8">
        <f>1/2^3</f>
        <v>0.125</v>
      </c>
      <c r="AJ57" s="8">
        <f>1/2^1</f>
        <v>0.5</v>
      </c>
      <c r="AK57" s="1">
        <v>-1</v>
      </c>
      <c r="AL57" s="1">
        <v>-1</v>
      </c>
      <c r="AM57" s="8">
        <f>1/2^5</f>
        <v>3.125E-2</v>
      </c>
      <c r="AN57" s="8">
        <f>1/2^3</f>
        <v>0.125</v>
      </c>
      <c r="AO57" s="8">
        <f>1/2^1</f>
        <v>0.5</v>
      </c>
      <c r="AP57">
        <v>-2</v>
      </c>
      <c r="AQ57">
        <v>-2</v>
      </c>
      <c r="AR57">
        <v>-2</v>
      </c>
      <c r="AS57">
        <v>-2</v>
      </c>
      <c r="AT57">
        <v>-2</v>
      </c>
      <c r="AU57">
        <v>-2</v>
      </c>
      <c r="AV57">
        <v>-2</v>
      </c>
      <c r="AW57">
        <v>-2</v>
      </c>
      <c r="AX57">
        <v>-2</v>
      </c>
      <c r="AY57">
        <v>-2</v>
      </c>
      <c r="AZ57">
        <v>-2</v>
      </c>
      <c r="BA57">
        <v>-2</v>
      </c>
      <c r="BB57">
        <v>-2</v>
      </c>
      <c r="BC57">
        <v>-2</v>
      </c>
      <c r="BD57">
        <v>-2</v>
      </c>
      <c r="BE57">
        <v>-2</v>
      </c>
      <c r="BF57">
        <v>-2</v>
      </c>
      <c r="BG57">
        <v>-2</v>
      </c>
      <c r="BH57">
        <v>-2</v>
      </c>
      <c r="BI57">
        <v>-2</v>
      </c>
      <c r="BJ57">
        <v>-2</v>
      </c>
      <c r="BK57">
        <v>-2</v>
      </c>
      <c r="BL57">
        <v>-2</v>
      </c>
      <c r="BM57">
        <v>-2</v>
      </c>
      <c r="BN57">
        <v>-2</v>
      </c>
      <c r="BO57">
        <v>-2</v>
      </c>
      <c r="BP57">
        <v>-2</v>
      </c>
      <c r="BQ57">
        <v>-2</v>
      </c>
      <c r="BR57">
        <v>-2</v>
      </c>
      <c r="BS57">
        <v>-2</v>
      </c>
      <c r="BT57">
        <v>-2</v>
      </c>
      <c r="BU57">
        <v>-2</v>
      </c>
      <c r="BV57">
        <v>-2</v>
      </c>
      <c r="BW57">
        <v>-2</v>
      </c>
      <c r="BX57">
        <v>-2</v>
      </c>
      <c r="BY57">
        <v>-2</v>
      </c>
      <c r="BZ57">
        <v>-2</v>
      </c>
      <c r="CA57">
        <v>-2</v>
      </c>
      <c r="CB57">
        <v>-2</v>
      </c>
      <c r="CC57">
        <v>-2</v>
      </c>
      <c r="CD57">
        <v>-2</v>
      </c>
      <c r="CE57">
        <v>-2</v>
      </c>
      <c r="CF57">
        <v>-2</v>
      </c>
      <c r="CG57">
        <v>-2</v>
      </c>
      <c r="CH57">
        <v>-2</v>
      </c>
      <c r="CI57">
        <v>-2</v>
      </c>
      <c r="CJ57">
        <v>-2</v>
      </c>
      <c r="CK57">
        <v>-2</v>
      </c>
      <c r="CL57">
        <v>-2</v>
      </c>
      <c r="CM57">
        <v>-2</v>
      </c>
      <c r="CN57">
        <v>-2</v>
      </c>
      <c r="CO57">
        <v>-2</v>
      </c>
      <c r="CP57">
        <v>-2</v>
      </c>
      <c r="CQ57">
        <v>-2</v>
      </c>
      <c r="CR57">
        <v>-2</v>
      </c>
      <c r="CS57">
        <v>-2</v>
      </c>
      <c r="CT57">
        <v>-2</v>
      </c>
      <c r="CU57">
        <v>-2</v>
      </c>
      <c r="CV57">
        <v>-2</v>
      </c>
      <c r="CW57">
        <v>-2</v>
      </c>
      <c r="CX57">
        <v>-2</v>
      </c>
      <c r="CY57">
        <v>-2</v>
      </c>
      <c r="CZ57">
        <v>-2</v>
      </c>
      <c r="DA57">
        <v>-2</v>
      </c>
      <c r="DB57">
        <v>-2</v>
      </c>
      <c r="DC57">
        <v>-2</v>
      </c>
      <c r="DD57">
        <v>-2</v>
      </c>
      <c r="DE57">
        <v>-2</v>
      </c>
      <c r="DF57">
        <v>-2</v>
      </c>
      <c r="DG57">
        <v>-2</v>
      </c>
      <c r="DH57">
        <v>-2</v>
      </c>
      <c r="DI57">
        <v>-2</v>
      </c>
      <c r="DJ57">
        <v>-2</v>
      </c>
      <c r="DK57">
        <v>-2</v>
      </c>
      <c r="DL57">
        <v>-2</v>
      </c>
      <c r="DM57">
        <v>-2</v>
      </c>
      <c r="DN57">
        <v>-2</v>
      </c>
      <c r="DO57">
        <v>-2</v>
      </c>
      <c r="DP57">
        <v>-2</v>
      </c>
      <c r="DQ57">
        <v>-2</v>
      </c>
      <c r="DR57">
        <v>-2</v>
      </c>
      <c r="DS57">
        <v>-2</v>
      </c>
      <c r="DT57">
        <v>-2</v>
      </c>
      <c r="DU57">
        <v>-2</v>
      </c>
      <c r="DV57">
        <v>-2</v>
      </c>
      <c r="DW57">
        <v>-2</v>
      </c>
      <c r="DX57">
        <v>-2</v>
      </c>
      <c r="DY57">
        <v>-2</v>
      </c>
      <c r="DZ57">
        <v>-2</v>
      </c>
      <c r="EA57">
        <v>-2</v>
      </c>
      <c r="EB57">
        <v>-2</v>
      </c>
      <c r="EC57">
        <v>-2</v>
      </c>
      <c r="ED57">
        <v>-2</v>
      </c>
      <c r="EE57">
        <v>-2</v>
      </c>
      <c r="EF57">
        <v>-2</v>
      </c>
      <c r="EG57">
        <v>-2</v>
      </c>
    </row>
    <row r="59" spans="1:580" x14ac:dyDescent="0.25">
      <c r="B59" t="s">
        <v>205</v>
      </c>
      <c r="Q59" s="1" t="s">
        <v>966</v>
      </c>
      <c r="R59" t="s">
        <v>967</v>
      </c>
    </row>
    <row r="60" spans="1:580" x14ac:dyDescent="0.25">
      <c r="B60" t="s">
        <v>199</v>
      </c>
      <c r="Q60" s="7" t="s">
        <v>968</v>
      </c>
      <c r="R60" t="s">
        <v>972</v>
      </c>
    </row>
    <row r="61" spans="1:580" x14ac:dyDescent="0.25">
      <c r="Q61" s="5" t="s">
        <v>969</v>
      </c>
      <c r="R61" t="s">
        <v>971</v>
      </c>
    </row>
    <row r="62" spans="1:580" x14ac:dyDescent="0.25">
      <c r="Q62" s="6" t="s">
        <v>966</v>
      </c>
      <c r="R62" t="s">
        <v>970</v>
      </c>
    </row>
    <row r="63" spans="1:580" x14ac:dyDescent="0.25">
      <c r="B63" t="s">
        <v>692</v>
      </c>
    </row>
    <row r="65" spans="2:2" x14ac:dyDescent="0.25">
      <c r="B65" t="s">
        <v>675</v>
      </c>
    </row>
    <row r="66" spans="2:2" x14ac:dyDescent="0.25">
      <c r="B66" t="s">
        <v>676</v>
      </c>
    </row>
    <row r="67" spans="2:2" x14ac:dyDescent="0.25">
      <c r="B67" t="s">
        <v>677</v>
      </c>
    </row>
    <row r="68" spans="2:2" x14ac:dyDescent="0.25">
      <c r="B68" t="s">
        <v>693</v>
      </c>
    </row>
    <row r="69" spans="2:2" x14ac:dyDescent="0.25">
      <c r="B69" t="s">
        <v>678</v>
      </c>
    </row>
    <row r="70" spans="2:2" x14ac:dyDescent="0.25">
      <c r="B70" t="s">
        <v>679</v>
      </c>
    </row>
    <row r="71" spans="2:2" x14ac:dyDescent="0.25">
      <c r="B71" t="s">
        <v>680</v>
      </c>
    </row>
    <row r="72" spans="2:2" x14ac:dyDescent="0.25">
      <c r="B72" t="s">
        <v>681</v>
      </c>
    </row>
    <row r="73" spans="2:2" x14ac:dyDescent="0.25">
      <c r="B73" t="s">
        <v>682</v>
      </c>
    </row>
    <row r="74" spans="2:2" x14ac:dyDescent="0.25">
      <c r="B74" t="s">
        <v>683</v>
      </c>
    </row>
    <row r="77" spans="2:2" x14ac:dyDescent="0.25">
      <c r="B77" t="s">
        <v>694</v>
      </c>
    </row>
    <row r="79" spans="2:2" x14ac:dyDescent="0.25">
      <c r="B79" t="s">
        <v>695</v>
      </c>
    </row>
    <row r="80" spans="2:2" x14ac:dyDescent="0.25">
      <c r="B80" t="s">
        <v>696</v>
      </c>
    </row>
    <row r="82" spans="2:2" x14ac:dyDescent="0.25">
      <c r="B82" t="s">
        <v>697</v>
      </c>
    </row>
    <row r="84" spans="2:2" x14ac:dyDescent="0.25">
      <c r="B84" t="s">
        <v>698</v>
      </c>
    </row>
    <row r="85" spans="2:2" x14ac:dyDescent="0.25">
      <c r="B85" t="s">
        <v>699</v>
      </c>
    </row>
    <row r="87" spans="2:2" x14ac:dyDescent="0.25">
      <c r="B87" t="s">
        <v>700</v>
      </c>
    </row>
    <row r="121" spans="10:10" x14ac:dyDescent="0.25">
      <c r="J121" s="1"/>
    </row>
    <row r="130" spans="10:10" x14ac:dyDescent="0.25">
      <c r="J130" s="1"/>
    </row>
    <row r="185" spans="37:37" x14ac:dyDescent="0.25">
      <c r="AK185" t="s">
        <v>121</v>
      </c>
    </row>
  </sheetData>
  <autoFilter ref="A1:N55" xr:uid="{A5820D0A-B957-4D71-B03A-F5D576B1C56D}"/>
  <conditionalFormatting sqref="S2:EG55">
    <cfRule type="cellIs" dxfId="7" priority="4" operator="lessThanOrEqual">
      <formula>0</formula>
    </cfRule>
    <cfRule type="expression" dxfId="6" priority="5">
      <formula>IF(EK2&lt;=0,1,0)</formula>
    </cfRule>
    <cfRule type="expression" dxfId="5" priority="6" stopIfTrue="1">
      <formula>IF(JC2&gt;2,1,0)</formula>
    </cfRule>
    <cfRule type="expression" dxfId="4" priority="7" stopIfTrue="1">
      <formula>IF(JC2&gt;1,1,0)</formula>
    </cfRule>
    <cfRule type="expression" dxfId="3" priority="8">
      <formula>IF(JC2&gt;0.5,1,0)</formula>
    </cfRule>
  </conditionalFormatting>
  <conditionalFormatting sqref="NV2:NV53">
    <cfRule type="expression" dxfId="2" priority="3">
      <formula>IF(NV2&lt;0.85,1,0)</formula>
    </cfRule>
  </conditionalFormatting>
  <conditionalFormatting sqref="NV2:NV53">
    <cfRule type="expression" dxfId="1" priority="2">
      <formula>IF(NV2&lt;0.85,1,0)</formula>
    </cfRule>
  </conditionalFormatting>
  <conditionalFormatting sqref="NW2:RN53">
    <cfRule type="expression" dxfId="0" priority="1">
      <formula>IF(NW2&lt;$NU2,1,0)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C155-6752-4F4E-BA8C-BF2D2E3CCCEB}">
  <dimension ref="A1:N46"/>
  <sheetViews>
    <sheetView zoomScale="70" zoomScaleNormal="70" workbookViewId="0">
      <selection activeCell="A37" sqref="A37"/>
    </sheetView>
  </sheetViews>
  <sheetFormatPr defaultRowHeight="15" x14ac:dyDescent="0.25"/>
  <cols>
    <col min="1" max="1" width="15.7109375" customWidth="1"/>
    <col min="2" max="2" width="34.42578125" customWidth="1"/>
    <col min="19" max="42" width="11" customWidth="1"/>
  </cols>
  <sheetData>
    <row r="1" spans="1:14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</row>
    <row r="2" spans="1:14" x14ac:dyDescent="0.25">
      <c r="A2" t="s">
        <v>90</v>
      </c>
      <c r="B2" t="s">
        <v>36</v>
      </c>
      <c r="C2">
        <v>15</v>
      </c>
      <c r="D2">
        <v>30</v>
      </c>
      <c r="E2" t="s">
        <v>32</v>
      </c>
      <c r="F2">
        <v>144.9</v>
      </c>
      <c r="G2">
        <v>101</v>
      </c>
      <c r="H2">
        <v>10.199999999999999</v>
      </c>
      <c r="I2">
        <v>31</v>
      </c>
      <c r="J2">
        <v>14.2</v>
      </c>
      <c r="K2">
        <v>0</v>
      </c>
      <c r="L2">
        <v>0</v>
      </c>
      <c r="N2" t="s">
        <v>206</v>
      </c>
    </row>
    <row r="3" spans="1:14" x14ac:dyDescent="0.25">
      <c r="A3" t="s">
        <v>80</v>
      </c>
      <c r="B3" t="s">
        <v>14</v>
      </c>
      <c r="C3">
        <v>15</v>
      </c>
      <c r="D3">
        <v>30</v>
      </c>
      <c r="E3" t="s">
        <v>13</v>
      </c>
      <c r="F3">
        <v>90</v>
      </c>
      <c r="G3">
        <v>44</v>
      </c>
      <c r="H3">
        <v>10.199999999999999</v>
      </c>
      <c r="I3">
        <v>30</v>
      </c>
      <c r="J3">
        <v>13.1</v>
      </c>
      <c r="K3">
        <v>0</v>
      </c>
      <c r="L3">
        <v>0</v>
      </c>
    </row>
    <row r="4" spans="1:14" x14ac:dyDescent="0.25">
      <c r="A4" t="s">
        <v>27</v>
      </c>
      <c r="B4" t="s">
        <v>27</v>
      </c>
      <c r="C4">
        <v>15</v>
      </c>
      <c r="D4">
        <v>30</v>
      </c>
      <c r="E4" t="s">
        <v>13</v>
      </c>
      <c r="F4">
        <v>175.16800000000001</v>
      </c>
      <c r="G4">
        <v>70.125</v>
      </c>
      <c r="H4">
        <v>22.93</v>
      </c>
      <c r="I4">
        <v>48</v>
      </c>
      <c r="J4">
        <v>19.600000000000001</v>
      </c>
      <c r="K4">
        <v>0</v>
      </c>
      <c r="L4">
        <v>0</v>
      </c>
    </row>
    <row r="5" spans="1:14" x14ac:dyDescent="0.25">
      <c r="A5" t="s">
        <v>82</v>
      </c>
      <c r="B5" t="s">
        <v>20</v>
      </c>
      <c r="C5">
        <v>15</v>
      </c>
      <c r="D5">
        <v>30</v>
      </c>
      <c r="E5" t="s">
        <v>13</v>
      </c>
      <c r="F5">
        <v>133</v>
      </c>
      <c r="G5">
        <v>74.099999999999994</v>
      </c>
      <c r="H5">
        <v>14.6</v>
      </c>
      <c r="I5">
        <v>31</v>
      </c>
      <c r="J5">
        <v>14.1</v>
      </c>
      <c r="K5">
        <v>0</v>
      </c>
      <c r="L5">
        <v>0</v>
      </c>
    </row>
    <row r="6" spans="1:14" x14ac:dyDescent="0.25">
      <c r="A6" t="s">
        <v>83</v>
      </c>
      <c r="B6" t="s">
        <v>21</v>
      </c>
      <c r="C6">
        <v>15</v>
      </c>
      <c r="D6">
        <v>30</v>
      </c>
      <c r="E6" t="s">
        <v>13</v>
      </c>
      <c r="F6">
        <v>134</v>
      </c>
      <c r="G6">
        <v>74.099999999999994</v>
      </c>
      <c r="H6">
        <v>14.6</v>
      </c>
      <c r="I6">
        <v>31</v>
      </c>
      <c r="J6">
        <v>15.1</v>
      </c>
      <c r="K6">
        <v>0</v>
      </c>
      <c r="L6">
        <v>0</v>
      </c>
    </row>
    <row r="7" spans="1:14" x14ac:dyDescent="0.25">
      <c r="A7" t="s">
        <v>91</v>
      </c>
      <c r="B7" t="s">
        <v>37</v>
      </c>
      <c r="C7">
        <v>15</v>
      </c>
      <c r="D7">
        <v>30</v>
      </c>
      <c r="E7" t="s">
        <v>32</v>
      </c>
      <c r="F7">
        <v>191</v>
      </c>
      <c r="G7">
        <v>111</v>
      </c>
      <c r="H7">
        <v>11</v>
      </c>
      <c r="I7">
        <v>44</v>
      </c>
      <c r="J7">
        <v>17</v>
      </c>
      <c r="K7">
        <v>16.8</v>
      </c>
      <c r="L7">
        <v>17.8</v>
      </c>
      <c r="N7" t="s">
        <v>958</v>
      </c>
    </row>
    <row r="8" spans="1:14" x14ac:dyDescent="0.25">
      <c r="A8" t="s">
        <v>96</v>
      </c>
      <c r="B8" t="s">
        <v>51</v>
      </c>
      <c r="C8">
        <v>15</v>
      </c>
      <c r="D8">
        <v>30</v>
      </c>
      <c r="E8" t="s">
        <v>13</v>
      </c>
      <c r="F8">
        <v>121.95</v>
      </c>
      <c r="G8">
        <v>104.97</v>
      </c>
      <c r="H8">
        <v>10.23</v>
      </c>
      <c r="I8">
        <v>30</v>
      </c>
      <c r="J8">
        <v>3.5</v>
      </c>
      <c r="K8">
        <v>0</v>
      </c>
      <c r="L8">
        <v>0</v>
      </c>
      <c r="N8" t="s">
        <v>207</v>
      </c>
    </row>
    <row r="9" spans="1:14" x14ac:dyDescent="0.25">
      <c r="A9" t="s">
        <v>100</v>
      </c>
      <c r="B9" t="s">
        <v>56</v>
      </c>
      <c r="C9">
        <v>15</v>
      </c>
      <c r="D9">
        <v>30</v>
      </c>
      <c r="E9" t="s">
        <v>32</v>
      </c>
      <c r="F9">
        <v>114.825</v>
      </c>
      <c r="G9">
        <v>71</v>
      </c>
      <c r="H9">
        <v>10.23</v>
      </c>
      <c r="I9">
        <v>65</v>
      </c>
      <c r="J9">
        <v>15.1</v>
      </c>
      <c r="K9">
        <v>0</v>
      </c>
      <c r="L9">
        <v>0</v>
      </c>
      <c r="N9" t="s">
        <v>213</v>
      </c>
    </row>
    <row r="10" spans="1:14" x14ac:dyDescent="0.25">
      <c r="A10" t="s">
        <v>153</v>
      </c>
      <c r="B10" t="s">
        <v>154</v>
      </c>
      <c r="C10">
        <v>15</v>
      </c>
      <c r="D10">
        <v>30</v>
      </c>
      <c r="E10" t="s">
        <v>13</v>
      </c>
      <c r="F10">
        <v>203.08</v>
      </c>
      <c r="G10">
        <v>185.09</v>
      </c>
      <c r="H10">
        <v>10.220000000000001</v>
      </c>
      <c r="I10">
        <v>47</v>
      </c>
      <c r="J10">
        <v>9.4</v>
      </c>
      <c r="K10">
        <v>8.6999999999999993</v>
      </c>
      <c r="L10">
        <v>10</v>
      </c>
      <c r="N10" t="s">
        <v>214</v>
      </c>
    </row>
    <row r="11" spans="1:14" x14ac:dyDescent="0.25">
      <c r="A11" t="s">
        <v>153</v>
      </c>
      <c r="B11" t="s">
        <v>52</v>
      </c>
      <c r="C11">
        <v>15</v>
      </c>
      <c r="D11">
        <v>30</v>
      </c>
      <c r="E11" t="s">
        <v>32</v>
      </c>
      <c r="F11">
        <v>178.95</v>
      </c>
      <c r="G11">
        <v>118.929</v>
      </c>
      <c r="H11">
        <v>10.23</v>
      </c>
      <c r="I11">
        <v>49</v>
      </c>
    </row>
    <row r="12" spans="1:14" x14ac:dyDescent="0.25">
      <c r="A12" t="s">
        <v>84</v>
      </c>
      <c r="B12" t="s">
        <v>22</v>
      </c>
      <c r="C12">
        <v>15</v>
      </c>
      <c r="D12">
        <v>30</v>
      </c>
      <c r="E12" t="s">
        <v>13</v>
      </c>
      <c r="F12">
        <v>147</v>
      </c>
      <c r="G12">
        <v>84</v>
      </c>
      <c r="H12">
        <v>17</v>
      </c>
      <c r="I12">
        <v>33</v>
      </c>
      <c r="J12">
        <v>14.1</v>
      </c>
      <c r="K12">
        <v>0</v>
      </c>
      <c r="L12">
        <v>0</v>
      </c>
    </row>
    <row r="13" spans="1:14" x14ac:dyDescent="0.25">
      <c r="A13" t="s">
        <v>84</v>
      </c>
      <c r="B13" t="s">
        <v>152</v>
      </c>
      <c r="C13">
        <v>15</v>
      </c>
      <c r="D13">
        <v>30</v>
      </c>
      <c r="E13" t="s">
        <v>13</v>
      </c>
      <c r="F13">
        <v>147.1</v>
      </c>
      <c r="G13">
        <v>44</v>
      </c>
      <c r="H13">
        <v>55</v>
      </c>
      <c r="I13">
        <v>34</v>
      </c>
      <c r="J13">
        <v>14.18</v>
      </c>
    </row>
    <row r="14" spans="1:14" x14ac:dyDescent="0.25">
      <c r="A14" t="s">
        <v>85</v>
      </c>
      <c r="B14" t="s">
        <v>23</v>
      </c>
      <c r="C14">
        <v>15</v>
      </c>
      <c r="D14">
        <v>30</v>
      </c>
      <c r="E14" t="s">
        <v>13</v>
      </c>
      <c r="F14">
        <v>148</v>
      </c>
      <c r="G14">
        <v>84</v>
      </c>
      <c r="H14">
        <v>17</v>
      </c>
      <c r="I14">
        <v>33</v>
      </c>
      <c r="J14">
        <v>15.1</v>
      </c>
      <c r="K14">
        <v>0</v>
      </c>
      <c r="L14">
        <v>0</v>
      </c>
    </row>
    <row r="15" spans="1:14" x14ac:dyDescent="0.25">
      <c r="A15" t="s">
        <v>79</v>
      </c>
      <c r="B15" t="s">
        <v>12</v>
      </c>
      <c r="C15">
        <v>15</v>
      </c>
      <c r="D15">
        <v>30</v>
      </c>
      <c r="E15" t="s">
        <v>13</v>
      </c>
      <c r="F15">
        <v>76</v>
      </c>
      <c r="G15">
        <v>30</v>
      </c>
      <c r="H15">
        <v>10.199999999999999</v>
      </c>
      <c r="I15">
        <v>30</v>
      </c>
      <c r="J15">
        <v>13.9</v>
      </c>
      <c r="K15">
        <v>0</v>
      </c>
      <c r="L15">
        <v>0</v>
      </c>
    </row>
    <row r="16" spans="1:14" x14ac:dyDescent="0.25">
      <c r="A16" t="s">
        <v>25</v>
      </c>
      <c r="B16" t="s">
        <v>25</v>
      </c>
      <c r="C16">
        <v>15</v>
      </c>
      <c r="D16">
        <v>30</v>
      </c>
      <c r="E16" t="s">
        <v>13</v>
      </c>
      <c r="F16">
        <v>156.072</v>
      </c>
      <c r="G16">
        <v>110.125</v>
      </c>
      <c r="H16">
        <v>14.44</v>
      </c>
      <c r="I16">
        <v>39</v>
      </c>
      <c r="J16">
        <v>14.4</v>
      </c>
      <c r="K16">
        <v>0</v>
      </c>
      <c r="L16">
        <v>0</v>
      </c>
    </row>
    <row r="17" spans="1:14" x14ac:dyDescent="0.25">
      <c r="A17" t="s">
        <v>19</v>
      </c>
      <c r="B17" t="s">
        <v>19</v>
      </c>
      <c r="C17">
        <v>15</v>
      </c>
      <c r="D17">
        <v>30</v>
      </c>
      <c r="E17" t="s">
        <v>13</v>
      </c>
      <c r="F17">
        <v>132.12</v>
      </c>
      <c r="G17">
        <v>69.125</v>
      </c>
      <c r="H17">
        <v>17.23</v>
      </c>
      <c r="I17">
        <v>30</v>
      </c>
      <c r="J17">
        <v>9.9</v>
      </c>
      <c r="K17">
        <v>0</v>
      </c>
      <c r="L17">
        <v>0</v>
      </c>
    </row>
    <row r="18" spans="1:14" x14ac:dyDescent="0.25">
      <c r="A18" t="s">
        <v>87</v>
      </c>
      <c r="B18" t="s">
        <v>33</v>
      </c>
      <c r="C18">
        <v>15</v>
      </c>
      <c r="D18">
        <v>30</v>
      </c>
      <c r="E18" t="s">
        <v>32</v>
      </c>
      <c r="F18">
        <v>88.7</v>
      </c>
      <c r="G18">
        <v>43</v>
      </c>
      <c r="H18">
        <v>10</v>
      </c>
      <c r="I18">
        <v>35</v>
      </c>
      <c r="J18">
        <v>8</v>
      </c>
      <c r="K18">
        <v>0</v>
      </c>
      <c r="L18">
        <v>0</v>
      </c>
    </row>
    <row r="19" spans="1:14" x14ac:dyDescent="0.25">
      <c r="A19" t="s">
        <v>18</v>
      </c>
      <c r="B19" t="s">
        <v>18</v>
      </c>
      <c r="C19">
        <v>15</v>
      </c>
      <c r="D19">
        <v>30</v>
      </c>
      <c r="E19" t="s">
        <v>13</v>
      </c>
      <c r="F19">
        <v>132.12</v>
      </c>
      <c r="G19">
        <v>43.082999999999998</v>
      </c>
      <c r="H19">
        <v>24.73</v>
      </c>
      <c r="I19">
        <v>31</v>
      </c>
      <c r="J19">
        <v>9.4</v>
      </c>
      <c r="K19">
        <v>0</v>
      </c>
      <c r="L19">
        <v>0</v>
      </c>
    </row>
    <row r="20" spans="1:14" x14ac:dyDescent="0.25">
      <c r="A20" t="s">
        <v>74</v>
      </c>
      <c r="B20" t="s">
        <v>74</v>
      </c>
      <c r="C20">
        <v>15</v>
      </c>
      <c r="D20">
        <v>30</v>
      </c>
      <c r="E20" t="s">
        <v>13</v>
      </c>
      <c r="F20">
        <v>147</v>
      </c>
      <c r="G20">
        <v>84</v>
      </c>
      <c r="H20">
        <v>17</v>
      </c>
      <c r="I20">
        <v>33</v>
      </c>
      <c r="J20">
        <v>20.100000000000001</v>
      </c>
      <c r="K20">
        <v>0</v>
      </c>
      <c r="L20">
        <v>0</v>
      </c>
    </row>
    <row r="21" spans="1:14" x14ac:dyDescent="0.25">
      <c r="A21" t="s">
        <v>89</v>
      </c>
      <c r="B21" t="s">
        <v>35</v>
      </c>
      <c r="C21">
        <v>15</v>
      </c>
      <c r="D21">
        <v>30</v>
      </c>
      <c r="E21" t="s">
        <v>32</v>
      </c>
      <c r="F21">
        <v>132.9</v>
      </c>
      <c r="G21">
        <v>115</v>
      </c>
      <c r="H21">
        <v>10</v>
      </c>
      <c r="I21">
        <v>38</v>
      </c>
      <c r="J21">
        <v>15.1</v>
      </c>
      <c r="K21">
        <v>0</v>
      </c>
      <c r="L21">
        <v>0</v>
      </c>
      <c r="N21" t="s">
        <v>216</v>
      </c>
    </row>
    <row r="22" spans="1:14" x14ac:dyDescent="0.25">
      <c r="A22" t="s">
        <v>24</v>
      </c>
      <c r="B22" t="s">
        <v>24</v>
      </c>
      <c r="C22">
        <v>15</v>
      </c>
      <c r="D22">
        <v>30</v>
      </c>
      <c r="E22" t="s">
        <v>13</v>
      </c>
      <c r="F22">
        <v>150.06700000000001</v>
      </c>
      <c r="G22">
        <v>133.042</v>
      </c>
      <c r="H22">
        <v>10.220000000000001</v>
      </c>
      <c r="I22">
        <v>31</v>
      </c>
      <c r="J22">
        <v>10.199999999999999</v>
      </c>
      <c r="K22">
        <v>0</v>
      </c>
      <c r="L22">
        <v>0</v>
      </c>
    </row>
    <row r="23" spans="1:14" x14ac:dyDescent="0.25">
      <c r="A23" t="s">
        <v>702</v>
      </c>
      <c r="B23" t="s">
        <v>706</v>
      </c>
      <c r="C23">
        <v>15</v>
      </c>
      <c r="D23">
        <v>30</v>
      </c>
      <c r="E23" t="s">
        <v>32</v>
      </c>
      <c r="F23">
        <v>281.3</v>
      </c>
      <c r="G23">
        <v>237.3</v>
      </c>
      <c r="H23">
        <v>79</v>
      </c>
      <c r="I23">
        <v>20.3</v>
      </c>
      <c r="J23">
        <v>1.5</v>
      </c>
      <c r="K23">
        <v>0</v>
      </c>
      <c r="L23">
        <v>1.7</v>
      </c>
      <c r="N23" t="s">
        <v>959</v>
      </c>
    </row>
    <row r="24" spans="1:14" x14ac:dyDescent="0.25">
      <c r="A24" t="s">
        <v>702</v>
      </c>
      <c r="B24" t="s">
        <v>705</v>
      </c>
      <c r="C24">
        <v>15</v>
      </c>
      <c r="D24">
        <v>30</v>
      </c>
      <c r="E24" t="s">
        <v>32</v>
      </c>
      <c r="F24">
        <v>281.3</v>
      </c>
      <c r="G24">
        <v>281.3</v>
      </c>
      <c r="H24">
        <v>79</v>
      </c>
      <c r="I24">
        <v>0</v>
      </c>
    </row>
    <row r="25" spans="1:14" x14ac:dyDescent="0.25">
      <c r="A25" t="s">
        <v>703</v>
      </c>
      <c r="B25" t="s">
        <v>704</v>
      </c>
      <c r="C25">
        <v>15</v>
      </c>
      <c r="D25">
        <v>30</v>
      </c>
      <c r="E25" t="s">
        <v>32</v>
      </c>
      <c r="F25">
        <v>255.3</v>
      </c>
      <c r="G25">
        <v>237.2</v>
      </c>
      <c r="H25">
        <v>76</v>
      </c>
      <c r="I25">
        <v>22.69</v>
      </c>
      <c r="J25">
        <v>1.8</v>
      </c>
      <c r="K25">
        <v>0</v>
      </c>
      <c r="L25">
        <v>0</v>
      </c>
      <c r="N25" t="s">
        <v>960</v>
      </c>
    </row>
    <row r="26" spans="1:14" x14ac:dyDescent="0.25">
      <c r="A26" t="s">
        <v>26</v>
      </c>
      <c r="B26" t="s">
        <v>26</v>
      </c>
      <c r="C26">
        <v>15</v>
      </c>
      <c r="D26">
        <v>30</v>
      </c>
      <c r="E26" t="s">
        <v>13</v>
      </c>
      <c r="F26">
        <v>166.06700000000001</v>
      </c>
      <c r="G26">
        <v>120.071</v>
      </c>
      <c r="H26">
        <v>13.88</v>
      </c>
      <c r="I26">
        <v>33</v>
      </c>
      <c r="J26">
        <v>9</v>
      </c>
      <c r="K26">
        <v>0</v>
      </c>
      <c r="L26">
        <v>0</v>
      </c>
    </row>
    <row r="27" spans="1:14" x14ac:dyDescent="0.25">
      <c r="A27" t="s">
        <v>81</v>
      </c>
      <c r="B27" t="s">
        <v>15</v>
      </c>
      <c r="C27">
        <v>15</v>
      </c>
      <c r="D27">
        <v>30</v>
      </c>
      <c r="E27" t="s">
        <v>13</v>
      </c>
      <c r="F27">
        <v>116.045</v>
      </c>
      <c r="G27">
        <v>70.125</v>
      </c>
      <c r="H27">
        <v>15.61</v>
      </c>
      <c r="I27">
        <v>36</v>
      </c>
      <c r="J27">
        <v>11.5</v>
      </c>
      <c r="K27">
        <v>0</v>
      </c>
      <c r="L27">
        <v>0</v>
      </c>
    </row>
    <row r="28" spans="1:14" x14ac:dyDescent="0.25">
      <c r="A28" t="s">
        <v>86</v>
      </c>
      <c r="B28" t="s">
        <v>31</v>
      </c>
      <c r="C28">
        <v>15</v>
      </c>
      <c r="D28">
        <v>30</v>
      </c>
      <c r="E28" t="s">
        <v>32</v>
      </c>
      <c r="F28">
        <v>86.9</v>
      </c>
      <c r="G28">
        <v>43</v>
      </c>
      <c r="H28">
        <v>10.227</v>
      </c>
      <c r="I28">
        <v>31</v>
      </c>
      <c r="J28">
        <v>4</v>
      </c>
      <c r="K28">
        <v>0</v>
      </c>
      <c r="L28">
        <v>0</v>
      </c>
    </row>
    <row r="29" spans="1:14" x14ac:dyDescent="0.25">
      <c r="A29" t="s">
        <v>115</v>
      </c>
      <c r="B29" t="s">
        <v>54</v>
      </c>
      <c r="C29">
        <v>15</v>
      </c>
      <c r="D29">
        <v>30</v>
      </c>
      <c r="E29" t="s">
        <v>13</v>
      </c>
      <c r="F29">
        <v>105.9</v>
      </c>
      <c r="G29">
        <v>87.9</v>
      </c>
      <c r="H29">
        <v>10.227</v>
      </c>
      <c r="I29">
        <v>31</v>
      </c>
      <c r="J29">
        <v>14</v>
      </c>
      <c r="K29">
        <v>0</v>
      </c>
      <c r="L29">
        <v>0</v>
      </c>
    </row>
    <row r="30" spans="1:14" x14ac:dyDescent="0.25">
      <c r="A30" t="s">
        <v>88</v>
      </c>
      <c r="B30" t="s">
        <v>34</v>
      </c>
      <c r="C30">
        <v>15</v>
      </c>
      <c r="D30">
        <v>30</v>
      </c>
      <c r="E30" t="s">
        <v>32</v>
      </c>
      <c r="F30">
        <v>116.8</v>
      </c>
      <c r="G30">
        <v>73</v>
      </c>
      <c r="H30">
        <v>10</v>
      </c>
      <c r="I30">
        <v>34</v>
      </c>
      <c r="J30">
        <v>15.2</v>
      </c>
      <c r="K30">
        <v>0</v>
      </c>
      <c r="L30">
        <v>0</v>
      </c>
      <c r="N30" t="s">
        <v>961</v>
      </c>
    </row>
    <row r="31" spans="1:14" x14ac:dyDescent="0.25">
      <c r="A31" t="s">
        <v>17</v>
      </c>
      <c r="B31" t="s">
        <v>17</v>
      </c>
      <c r="C31">
        <v>15</v>
      </c>
      <c r="D31">
        <v>30</v>
      </c>
      <c r="E31" t="s">
        <v>13</v>
      </c>
      <c r="F31">
        <v>120.04900000000001</v>
      </c>
      <c r="G31">
        <v>102.054</v>
      </c>
      <c r="H31">
        <v>10.220000000000001</v>
      </c>
      <c r="I31">
        <v>30</v>
      </c>
      <c r="J31">
        <v>13.1</v>
      </c>
      <c r="K31">
        <v>0</v>
      </c>
      <c r="L31">
        <v>0</v>
      </c>
    </row>
    <row r="32" spans="1:14" x14ac:dyDescent="0.25">
      <c r="A32" t="s">
        <v>30</v>
      </c>
      <c r="B32" t="s">
        <v>30</v>
      </c>
      <c r="C32">
        <v>15</v>
      </c>
      <c r="D32">
        <v>30</v>
      </c>
      <c r="E32" t="s">
        <v>13</v>
      </c>
      <c r="F32">
        <v>205.114</v>
      </c>
      <c r="G32">
        <v>188.054</v>
      </c>
      <c r="H32">
        <v>10.220000000000001</v>
      </c>
      <c r="I32">
        <v>37</v>
      </c>
      <c r="J32">
        <v>9.6999999999999993</v>
      </c>
      <c r="K32">
        <v>0</v>
      </c>
      <c r="L32">
        <v>0</v>
      </c>
    </row>
    <row r="33" spans="1:14" x14ac:dyDescent="0.25">
      <c r="A33" t="s">
        <v>28</v>
      </c>
      <c r="B33" t="s">
        <v>28</v>
      </c>
      <c r="C33">
        <v>15</v>
      </c>
      <c r="D33">
        <v>30</v>
      </c>
      <c r="E33" t="s">
        <v>13</v>
      </c>
      <c r="F33">
        <v>182.06</v>
      </c>
      <c r="G33">
        <v>165.054</v>
      </c>
      <c r="H33">
        <v>10.220000000000001</v>
      </c>
      <c r="I33">
        <v>37</v>
      </c>
      <c r="J33">
        <v>11</v>
      </c>
      <c r="K33">
        <v>0</v>
      </c>
      <c r="L33">
        <v>0</v>
      </c>
    </row>
    <row r="34" spans="1:14" x14ac:dyDescent="0.25">
      <c r="A34" t="s">
        <v>16</v>
      </c>
      <c r="B34" t="s">
        <v>16</v>
      </c>
      <c r="C34">
        <v>15</v>
      </c>
      <c r="D34">
        <v>30</v>
      </c>
      <c r="E34" t="s">
        <v>13</v>
      </c>
      <c r="F34">
        <v>118.047</v>
      </c>
      <c r="G34">
        <v>72.125</v>
      </c>
      <c r="H34">
        <v>10.220000000000001</v>
      </c>
      <c r="I34">
        <v>33</v>
      </c>
      <c r="J34">
        <v>11</v>
      </c>
      <c r="K34">
        <v>0</v>
      </c>
      <c r="L34">
        <v>0</v>
      </c>
    </row>
    <row r="35" spans="1:14" x14ac:dyDescent="0.25">
      <c r="A35" t="s">
        <v>157</v>
      </c>
      <c r="B35" t="s">
        <v>38</v>
      </c>
      <c r="C35">
        <v>15</v>
      </c>
      <c r="D35">
        <v>30</v>
      </c>
      <c r="E35" t="s">
        <v>32</v>
      </c>
      <c r="F35">
        <v>231</v>
      </c>
      <c r="G35">
        <v>80</v>
      </c>
      <c r="H35">
        <v>33.54</v>
      </c>
      <c r="I35">
        <v>85</v>
      </c>
      <c r="J35">
        <v>2.6</v>
      </c>
      <c r="K35">
        <v>0</v>
      </c>
      <c r="L35">
        <v>0</v>
      </c>
    </row>
    <row r="36" spans="1:14" x14ac:dyDescent="0.25">
      <c r="A36" t="s">
        <v>155</v>
      </c>
      <c r="B36" t="s">
        <v>29</v>
      </c>
      <c r="C36">
        <v>15</v>
      </c>
      <c r="D36">
        <v>30</v>
      </c>
      <c r="E36" t="s">
        <v>13</v>
      </c>
      <c r="F36">
        <v>196</v>
      </c>
      <c r="G36">
        <v>100</v>
      </c>
      <c r="H36">
        <v>22.5</v>
      </c>
      <c r="I36">
        <v>76</v>
      </c>
      <c r="J36">
        <v>6</v>
      </c>
      <c r="K36">
        <v>5</v>
      </c>
      <c r="L36">
        <v>6.6</v>
      </c>
      <c r="N36" t="s">
        <v>962</v>
      </c>
    </row>
    <row r="37" spans="1:14" x14ac:dyDescent="0.25">
      <c r="A37" t="s">
        <v>156</v>
      </c>
      <c r="B37" t="s">
        <v>39</v>
      </c>
      <c r="C37">
        <v>15</v>
      </c>
      <c r="D37">
        <v>30</v>
      </c>
      <c r="E37" t="s">
        <v>32</v>
      </c>
      <c r="F37">
        <v>128.9</v>
      </c>
      <c r="G37">
        <v>42.2</v>
      </c>
      <c r="H37">
        <v>14.51</v>
      </c>
      <c r="I37">
        <v>44</v>
      </c>
      <c r="J37">
        <v>2.4</v>
      </c>
      <c r="K37">
        <v>0</v>
      </c>
      <c r="L37">
        <v>0</v>
      </c>
      <c r="N37" s="2"/>
    </row>
    <row r="38" spans="1:14" x14ac:dyDescent="0.25">
      <c r="A38" t="s">
        <v>121</v>
      </c>
    </row>
    <row r="43" spans="1:14" x14ac:dyDescent="0.25">
      <c r="B43" t="s">
        <v>201</v>
      </c>
    </row>
    <row r="44" spans="1:14" x14ac:dyDescent="0.25">
      <c r="B44" t="s">
        <v>202</v>
      </c>
    </row>
    <row r="45" spans="1:14" x14ac:dyDescent="0.25">
      <c r="B45" t="s">
        <v>203</v>
      </c>
    </row>
    <row r="46" spans="1:14" x14ac:dyDescent="0.25">
      <c r="B46" t="s">
        <v>204</v>
      </c>
    </row>
  </sheetData>
  <autoFilter ref="A1:N38" xr:uid="{E36C1BB9-F447-48DF-932F-7449D9EF077F}">
    <sortState xmlns:xlrd2="http://schemas.microsoft.com/office/spreadsheetml/2017/richdata2" ref="A2:N37">
      <sortCondition ref="A1:A37"/>
    </sortState>
  </autoFilter>
  <sortState xmlns:xlrd2="http://schemas.microsoft.com/office/spreadsheetml/2017/richdata2" ref="U3:AB38">
    <sortCondition ref="U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6ADB-058B-4811-8C15-8F75CB20EF2C}">
  <dimension ref="A1:H58"/>
  <sheetViews>
    <sheetView zoomScaleNormal="100" workbookViewId="0">
      <selection activeCell="I9" sqref="I9"/>
    </sheetView>
  </sheetViews>
  <sheetFormatPr defaultRowHeight="15" x14ac:dyDescent="0.25"/>
  <cols>
    <col min="1" max="1" width="24.140625" customWidth="1"/>
    <col min="13" max="13" width="21.42578125" customWidth="1"/>
  </cols>
  <sheetData>
    <row r="1" spans="1:8" x14ac:dyDescent="0.25">
      <c r="A1" t="s">
        <v>139</v>
      </c>
      <c r="B1" t="s">
        <v>140</v>
      </c>
      <c r="C1" t="s">
        <v>141</v>
      </c>
      <c r="D1" t="s">
        <v>120</v>
      </c>
      <c r="F1" t="s">
        <v>1092</v>
      </c>
    </row>
    <row r="2" spans="1:8" x14ac:dyDescent="0.25">
      <c r="A2" t="s">
        <v>92</v>
      </c>
      <c r="B2" t="s">
        <v>92</v>
      </c>
      <c r="D2" t="s">
        <v>131</v>
      </c>
      <c r="F2">
        <v>200</v>
      </c>
      <c r="H2" t="s">
        <v>1093</v>
      </c>
    </row>
    <row r="3" spans="1:8" x14ac:dyDescent="0.25">
      <c r="A3" t="s">
        <v>93</v>
      </c>
      <c r="B3" t="s">
        <v>93</v>
      </c>
      <c r="D3" t="s">
        <v>93</v>
      </c>
      <c r="F3">
        <v>100</v>
      </c>
    </row>
    <row r="4" spans="1:8" x14ac:dyDescent="0.25">
      <c r="A4" t="s">
        <v>94</v>
      </c>
      <c r="B4" t="s">
        <v>94</v>
      </c>
      <c r="D4" t="s">
        <v>94</v>
      </c>
      <c r="F4">
        <v>50</v>
      </c>
    </row>
    <row r="5" spans="1:8" x14ac:dyDescent="0.25">
      <c r="A5" t="s">
        <v>77</v>
      </c>
      <c r="B5" t="s">
        <v>77</v>
      </c>
      <c r="D5" t="s">
        <v>77</v>
      </c>
      <c r="F5">
        <v>1</v>
      </c>
    </row>
    <row r="6" spans="1:8" x14ac:dyDescent="0.25">
      <c r="A6" t="s">
        <v>90</v>
      </c>
      <c r="B6" t="s">
        <v>90</v>
      </c>
      <c r="C6" t="s">
        <v>90</v>
      </c>
      <c r="D6" t="s">
        <v>136</v>
      </c>
      <c r="F6">
        <v>50</v>
      </c>
    </row>
    <row r="7" spans="1:8" x14ac:dyDescent="0.25">
      <c r="A7" t="s">
        <v>80</v>
      </c>
      <c r="B7" t="s">
        <v>80</v>
      </c>
      <c r="C7" t="s">
        <v>80</v>
      </c>
      <c r="F7">
        <v>100</v>
      </c>
    </row>
    <row r="8" spans="1:8" x14ac:dyDescent="0.25">
      <c r="A8" t="s">
        <v>78</v>
      </c>
      <c r="B8" t="s">
        <v>78</v>
      </c>
      <c r="D8" t="s">
        <v>78</v>
      </c>
      <c r="F8">
        <v>1</v>
      </c>
    </row>
    <row r="9" spans="1:8" x14ac:dyDescent="0.25">
      <c r="A9" t="s">
        <v>27</v>
      </c>
      <c r="B9" t="s">
        <v>27</v>
      </c>
      <c r="C9" t="s">
        <v>27</v>
      </c>
      <c r="F9">
        <v>100</v>
      </c>
    </row>
    <row r="10" spans="1:8" x14ac:dyDescent="0.25">
      <c r="A10" t="s">
        <v>82</v>
      </c>
      <c r="B10" t="s">
        <v>82</v>
      </c>
      <c r="C10" t="s">
        <v>82</v>
      </c>
      <c r="F10">
        <v>100</v>
      </c>
    </row>
    <row r="11" spans="1:8" x14ac:dyDescent="0.25">
      <c r="A11" t="s">
        <v>83</v>
      </c>
      <c r="B11" t="s">
        <v>83</v>
      </c>
      <c r="C11" t="s">
        <v>83</v>
      </c>
      <c r="F11">
        <v>100</v>
      </c>
    </row>
    <row r="12" spans="1:8" x14ac:dyDescent="0.25">
      <c r="A12" t="s">
        <v>95</v>
      </c>
      <c r="B12" t="s">
        <v>95</v>
      </c>
      <c r="D12" t="s">
        <v>95</v>
      </c>
      <c r="F12">
        <v>100</v>
      </c>
    </row>
    <row r="13" spans="1:8" x14ac:dyDescent="0.25">
      <c r="A13" t="s">
        <v>91</v>
      </c>
      <c r="B13" t="s">
        <v>91</v>
      </c>
      <c r="C13" t="s">
        <v>91</v>
      </c>
      <c r="D13" t="s">
        <v>132</v>
      </c>
      <c r="F13">
        <v>100</v>
      </c>
    </row>
    <row r="14" spans="1:8" x14ac:dyDescent="0.25">
      <c r="A14" t="s">
        <v>75</v>
      </c>
      <c r="B14" t="s">
        <v>75</v>
      </c>
      <c r="D14" t="s">
        <v>75</v>
      </c>
      <c r="F14">
        <v>100</v>
      </c>
    </row>
    <row r="15" spans="1:8" x14ac:dyDescent="0.25">
      <c r="A15" t="s">
        <v>38</v>
      </c>
      <c r="B15" t="s">
        <v>157</v>
      </c>
      <c r="C15" t="s">
        <v>157</v>
      </c>
      <c r="D15" t="s">
        <v>157</v>
      </c>
      <c r="F15">
        <v>1</v>
      </c>
    </row>
    <row r="16" spans="1:8" x14ac:dyDescent="0.25">
      <c r="A16" t="s">
        <v>96</v>
      </c>
      <c r="B16" t="s">
        <v>96</v>
      </c>
      <c r="C16" t="s">
        <v>96</v>
      </c>
      <c r="F16">
        <v>100</v>
      </c>
    </row>
    <row r="17" spans="1:6" x14ac:dyDescent="0.25">
      <c r="A17" t="s">
        <v>97</v>
      </c>
      <c r="B17" t="s">
        <v>97</v>
      </c>
      <c r="D17" t="s">
        <v>118</v>
      </c>
      <c r="F17">
        <v>200</v>
      </c>
    </row>
    <row r="18" spans="1:6" x14ac:dyDescent="0.25">
      <c r="A18" t="s">
        <v>98</v>
      </c>
      <c r="B18" t="s">
        <v>98</v>
      </c>
      <c r="D18" t="s">
        <v>98</v>
      </c>
      <c r="F18">
        <v>100</v>
      </c>
    </row>
    <row r="19" spans="1:6" x14ac:dyDescent="0.25">
      <c r="A19" t="s">
        <v>99</v>
      </c>
      <c r="B19" t="s">
        <v>99</v>
      </c>
      <c r="D19" t="s">
        <v>99</v>
      </c>
      <c r="F19">
        <v>100</v>
      </c>
    </row>
    <row r="20" spans="1:6" x14ac:dyDescent="0.25">
      <c r="A20" t="s">
        <v>100</v>
      </c>
      <c r="B20" t="s">
        <v>100</v>
      </c>
      <c r="C20" t="s">
        <v>100</v>
      </c>
      <c r="D20" t="s">
        <v>133</v>
      </c>
      <c r="F20">
        <v>50</v>
      </c>
    </row>
    <row r="21" spans="1:6" x14ac:dyDescent="0.25">
      <c r="A21" t="s">
        <v>117</v>
      </c>
      <c r="D21" t="s">
        <v>117</v>
      </c>
      <c r="F21">
        <v>100</v>
      </c>
    </row>
    <row r="22" spans="1:6" x14ac:dyDescent="0.25">
      <c r="A22" t="s">
        <v>84</v>
      </c>
      <c r="B22" t="s">
        <v>84</v>
      </c>
      <c r="C22" t="s">
        <v>84</v>
      </c>
      <c r="F22">
        <v>100</v>
      </c>
    </row>
    <row r="23" spans="1:6" x14ac:dyDescent="0.25">
      <c r="A23" t="s">
        <v>85</v>
      </c>
      <c r="B23" t="s">
        <v>85</v>
      </c>
      <c r="C23" t="s">
        <v>85</v>
      </c>
      <c r="F23">
        <v>100</v>
      </c>
    </row>
    <row r="24" spans="1:6" x14ac:dyDescent="0.25">
      <c r="A24" t="s">
        <v>101</v>
      </c>
      <c r="B24" t="s">
        <v>153</v>
      </c>
      <c r="C24" t="s">
        <v>153</v>
      </c>
      <c r="D24" t="s">
        <v>153</v>
      </c>
      <c r="F24">
        <v>200</v>
      </c>
    </row>
    <row r="25" spans="1:6" x14ac:dyDescent="0.25">
      <c r="A25" t="s">
        <v>79</v>
      </c>
      <c r="B25" t="s">
        <v>79</v>
      </c>
      <c r="C25" t="s">
        <v>79</v>
      </c>
      <c r="F25">
        <v>100</v>
      </c>
    </row>
    <row r="26" spans="1:6" x14ac:dyDescent="0.25">
      <c r="A26" t="s">
        <v>102</v>
      </c>
      <c r="B26" t="s">
        <v>102</v>
      </c>
      <c r="D26" t="s">
        <v>135</v>
      </c>
      <c r="F26">
        <v>100</v>
      </c>
    </row>
    <row r="27" spans="1:6" x14ac:dyDescent="0.25">
      <c r="A27" t="s">
        <v>126</v>
      </c>
      <c r="B27" t="s">
        <v>126</v>
      </c>
      <c r="D27" t="s">
        <v>126</v>
      </c>
      <c r="F27">
        <v>300</v>
      </c>
    </row>
    <row r="28" spans="1:6" x14ac:dyDescent="0.25">
      <c r="A28" t="s">
        <v>25</v>
      </c>
      <c r="B28" t="s">
        <v>25</v>
      </c>
      <c r="C28" t="s">
        <v>25</v>
      </c>
      <c r="F28">
        <v>100</v>
      </c>
    </row>
    <row r="29" spans="1:6" x14ac:dyDescent="0.25">
      <c r="A29" t="s">
        <v>19</v>
      </c>
      <c r="B29" t="s">
        <v>19</v>
      </c>
      <c r="C29" t="s">
        <v>19</v>
      </c>
      <c r="F29">
        <v>100</v>
      </c>
    </row>
    <row r="30" spans="1:6" x14ac:dyDescent="0.25">
      <c r="A30" t="s">
        <v>87</v>
      </c>
      <c r="B30" t="s">
        <v>87</v>
      </c>
      <c r="C30" t="s">
        <v>87</v>
      </c>
      <c r="D30" t="s">
        <v>87</v>
      </c>
      <c r="F30">
        <v>500</v>
      </c>
    </row>
    <row r="31" spans="1:6" x14ac:dyDescent="0.25">
      <c r="A31" t="s">
        <v>18</v>
      </c>
      <c r="B31" t="s">
        <v>18</v>
      </c>
      <c r="C31" t="s">
        <v>18</v>
      </c>
      <c r="F31">
        <v>100</v>
      </c>
    </row>
    <row r="32" spans="1:6" x14ac:dyDescent="0.25">
      <c r="A32" t="s">
        <v>74</v>
      </c>
      <c r="B32" t="s">
        <v>74</v>
      </c>
      <c r="C32" t="s">
        <v>127</v>
      </c>
      <c r="F32">
        <v>100</v>
      </c>
    </row>
    <row r="33" spans="1:6" x14ac:dyDescent="0.25">
      <c r="A33" t="s">
        <v>89</v>
      </c>
      <c r="B33" t="s">
        <v>89</v>
      </c>
      <c r="C33" t="s">
        <v>89</v>
      </c>
      <c r="D33" t="s">
        <v>89</v>
      </c>
      <c r="F33">
        <v>50</v>
      </c>
    </row>
    <row r="34" spans="1:6" x14ac:dyDescent="0.25">
      <c r="A34" t="s">
        <v>103</v>
      </c>
      <c r="B34" t="s">
        <v>103</v>
      </c>
      <c r="D34" t="s">
        <v>103</v>
      </c>
      <c r="F34">
        <v>50</v>
      </c>
    </row>
    <row r="35" spans="1:6" x14ac:dyDescent="0.25">
      <c r="A35" t="s">
        <v>29</v>
      </c>
      <c r="B35" t="s">
        <v>155</v>
      </c>
      <c r="C35" t="s">
        <v>155</v>
      </c>
      <c r="F35">
        <v>1</v>
      </c>
    </row>
    <row r="36" spans="1:6" x14ac:dyDescent="0.25">
      <c r="A36" t="s">
        <v>24</v>
      </c>
      <c r="B36" t="s">
        <v>24</v>
      </c>
      <c r="C36" t="s">
        <v>24</v>
      </c>
      <c r="F36">
        <v>100</v>
      </c>
    </row>
    <row r="37" spans="1:6" x14ac:dyDescent="0.25">
      <c r="A37" t="s">
        <v>104</v>
      </c>
      <c r="B37" t="s">
        <v>104</v>
      </c>
      <c r="D37" t="s">
        <v>104</v>
      </c>
      <c r="F37">
        <v>100</v>
      </c>
    </row>
    <row r="38" spans="1:6" x14ac:dyDescent="0.25">
      <c r="A38" t="s">
        <v>105</v>
      </c>
      <c r="B38" t="s">
        <v>105</v>
      </c>
      <c r="D38" t="s">
        <v>105</v>
      </c>
      <c r="F38">
        <v>100</v>
      </c>
    </row>
    <row r="39" spans="1:6" x14ac:dyDescent="0.25">
      <c r="A39" t="s">
        <v>106</v>
      </c>
      <c r="B39" t="s">
        <v>106</v>
      </c>
      <c r="D39" t="s">
        <v>106</v>
      </c>
      <c r="F39">
        <v>100</v>
      </c>
    </row>
    <row r="40" spans="1:6" x14ac:dyDescent="0.25">
      <c r="A40" t="s">
        <v>107</v>
      </c>
      <c r="B40" t="s">
        <v>107</v>
      </c>
      <c r="D40" t="s">
        <v>107</v>
      </c>
      <c r="F40">
        <v>100</v>
      </c>
    </row>
    <row r="41" spans="1:6" x14ac:dyDescent="0.25">
      <c r="A41" t="s">
        <v>160</v>
      </c>
      <c r="C41" t="s">
        <v>160</v>
      </c>
      <c r="F41">
        <v>1</v>
      </c>
    </row>
    <row r="42" spans="1:6" x14ac:dyDescent="0.25">
      <c r="A42" t="s">
        <v>108</v>
      </c>
      <c r="B42" t="s">
        <v>108</v>
      </c>
      <c r="D42" t="s">
        <v>108</v>
      </c>
      <c r="F42">
        <v>100</v>
      </c>
    </row>
    <row r="43" spans="1:6" x14ac:dyDescent="0.25">
      <c r="A43" t="s">
        <v>26</v>
      </c>
      <c r="B43" t="s">
        <v>26</v>
      </c>
      <c r="C43" t="s">
        <v>26</v>
      </c>
      <c r="F43">
        <v>100</v>
      </c>
    </row>
    <row r="44" spans="1:6" x14ac:dyDescent="0.25">
      <c r="A44" t="s">
        <v>81</v>
      </c>
      <c r="B44" t="s">
        <v>81</v>
      </c>
      <c r="C44" t="s">
        <v>81</v>
      </c>
      <c r="F44">
        <v>100</v>
      </c>
    </row>
    <row r="45" spans="1:6" x14ac:dyDescent="0.25">
      <c r="A45" t="s">
        <v>86</v>
      </c>
      <c r="B45" t="s">
        <v>86</v>
      </c>
      <c r="C45" t="s">
        <v>86</v>
      </c>
      <c r="D45" t="s">
        <v>137</v>
      </c>
      <c r="F45">
        <v>100</v>
      </c>
    </row>
    <row r="46" spans="1:6" x14ac:dyDescent="0.25">
      <c r="A46" t="s">
        <v>109</v>
      </c>
      <c r="B46" t="s">
        <v>109</v>
      </c>
      <c r="D46" t="s">
        <v>116</v>
      </c>
      <c r="F46">
        <v>200</v>
      </c>
    </row>
    <row r="47" spans="1:6" x14ac:dyDescent="0.25">
      <c r="A47" t="s">
        <v>119</v>
      </c>
      <c r="D47" t="s">
        <v>119</v>
      </c>
      <c r="F47">
        <v>100</v>
      </c>
    </row>
    <row r="48" spans="1:6" x14ac:dyDescent="0.25">
      <c r="A48" t="s">
        <v>110</v>
      </c>
      <c r="B48" t="s">
        <v>110</v>
      </c>
      <c r="D48" t="s">
        <v>110</v>
      </c>
      <c r="F48">
        <v>100</v>
      </c>
    </row>
    <row r="49" spans="1:6" x14ac:dyDescent="0.25">
      <c r="A49" t="s">
        <v>115</v>
      </c>
      <c r="B49" t="s">
        <v>115</v>
      </c>
      <c r="C49" t="s">
        <v>115</v>
      </c>
      <c r="F49">
        <v>100</v>
      </c>
    </row>
    <row r="50" spans="1:6" x14ac:dyDescent="0.25">
      <c r="A50" t="s">
        <v>88</v>
      </c>
      <c r="B50" t="s">
        <v>88</v>
      </c>
      <c r="C50" t="s">
        <v>88</v>
      </c>
      <c r="D50" t="s">
        <v>134</v>
      </c>
      <c r="F50">
        <v>50</v>
      </c>
    </row>
    <row r="51" spans="1:6" x14ac:dyDescent="0.25">
      <c r="A51" t="s">
        <v>111</v>
      </c>
      <c r="B51" t="s">
        <v>111</v>
      </c>
      <c r="D51" t="s">
        <v>111</v>
      </c>
      <c r="F51">
        <v>100</v>
      </c>
    </row>
    <row r="52" spans="1:6" x14ac:dyDescent="0.25">
      <c r="A52" t="s">
        <v>17</v>
      </c>
      <c r="B52" t="s">
        <v>17</v>
      </c>
      <c r="C52" t="s">
        <v>17</v>
      </c>
      <c r="F52">
        <v>100</v>
      </c>
    </row>
    <row r="53" spans="1:6" x14ac:dyDescent="0.25">
      <c r="A53" t="s">
        <v>39</v>
      </c>
      <c r="B53" t="s">
        <v>156</v>
      </c>
      <c r="C53" t="s">
        <v>156</v>
      </c>
      <c r="D53" t="s">
        <v>187</v>
      </c>
      <c r="F53">
        <v>1</v>
      </c>
    </row>
    <row r="54" spans="1:6" x14ac:dyDescent="0.25">
      <c r="A54" t="s">
        <v>30</v>
      </c>
      <c r="B54" t="s">
        <v>30</v>
      </c>
      <c r="C54" t="s">
        <v>30</v>
      </c>
      <c r="F54">
        <v>100</v>
      </c>
    </row>
    <row r="55" spans="1:6" x14ac:dyDescent="0.25">
      <c r="A55" t="s">
        <v>28</v>
      </c>
      <c r="B55" t="s">
        <v>28</v>
      </c>
      <c r="C55" t="s">
        <v>28</v>
      </c>
      <c r="F55">
        <v>100</v>
      </c>
    </row>
    <row r="56" spans="1:6" x14ac:dyDescent="0.25">
      <c r="A56" t="s">
        <v>112</v>
      </c>
      <c r="B56" t="s">
        <v>112</v>
      </c>
      <c r="D56" t="s">
        <v>138</v>
      </c>
      <c r="F56">
        <v>100</v>
      </c>
    </row>
    <row r="57" spans="1:6" x14ac:dyDescent="0.25">
      <c r="A57" t="s">
        <v>16</v>
      </c>
      <c r="B57" t="s">
        <v>16</v>
      </c>
      <c r="C57" t="s">
        <v>16</v>
      </c>
      <c r="F57">
        <v>100</v>
      </c>
    </row>
    <row r="58" spans="1:6" x14ac:dyDescent="0.25">
      <c r="A58" t="s">
        <v>128</v>
      </c>
      <c r="C58" t="s">
        <v>128</v>
      </c>
      <c r="D58" t="s">
        <v>128</v>
      </c>
      <c r="F5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CA14-4465-403B-A547-5712AF936409}">
  <dimension ref="A1:L126"/>
  <sheetViews>
    <sheetView topLeftCell="A91" zoomScale="85" zoomScaleNormal="85" workbookViewId="0">
      <selection activeCell="G81" sqref="G81"/>
    </sheetView>
  </sheetViews>
  <sheetFormatPr defaultRowHeight="15" x14ac:dyDescent="0.25"/>
  <cols>
    <col min="1" max="1" width="25.28515625" customWidth="1"/>
    <col min="2" max="2" width="37" customWidth="1"/>
    <col min="3" max="4" width="25.140625" customWidth="1"/>
    <col min="5" max="5" width="8.42578125" customWidth="1"/>
    <col min="6" max="6" width="40.28515625" customWidth="1"/>
    <col min="7" max="7" width="24.5703125" customWidth="1"/>
    <col min="8" max="8" width="21.42578125" customWidth="1"/>
    <col min="9" max="9" width="7" customWidth="1"/>
    <col min="10" max="10" width="43.85546875" customWidth="1"/>
    <col min="11" max="11" width="22.7109375" customWidth="1"/>
    <col min="14" max="14" width="27.28515625" customWidth="1"/>
    <col min="15" max="15" width="43.140625" customWidth="1"/>
    <col min="16" max="16" width="32.7109375" customWidth="1"/>
  </cols>
  <sheetData>
    <row r="1" spans="1:12" x14ac:dyDescent="0.25">
      <c r="A1" t="s">
        <v>428</v>
      </c>
      <c r="B1" t="s">
        <v>429</v>
      </c>
      <c r="F1" t="s">
        <v>430</v>
      </c>
      <c r="G1" t="s">
        <v>429</v>
      </c>
      <c r="J1" t="s">
        <v>701</v>
      </c>
    </row>
    <row r="2" spans="1:12" x14ac:dyDescent="0.25">
      <c r="A2" t="s">
        <v>188</v>
      </c>
      <c r="B2" t="s">
        <v>221</v>
      </c>
      <c r="F2" t="s">
        <v>431</v>
      </c>
      <c r="G2" t="s">
        <v>432</v>
      </c>
      <c r="J2" t="s">
        <v>707</v>
      </c>
      <c r="K2" t="s">
        <v>708</v>
      </c>
      <c r="L2" t="s">
        <v>709</v>
      </c>
    </row>
    <row r="3" spans="1:12" x14ac:dyDescent="0.25">
      <c r="A3" t="s">
        <v>222</v>
      </c>
      <c r="B3" t="s">
        <v>223</v>
      </c>
      <c r="F3" t="s">
        <v>433</v>
      </c>
      <c r="G3" t="s">
        <v>434</v>
      </c>
      <c r="J3" t="s">
        <v>710</v>
      </c>
      <c r="K3" t="s">
        <v>711</v>
      </c>
      <c r="L3" t="s">
        <v>712</v>
      </c>
    </row>
    <row r="4" spans="1:12" x14ac:dyDescent="0.25">
      <c r="A4" t="s">
        <v>224</v>
      </c>
      <c r="B4" t="s">
        <v>225</v>
      </c>
      <c r="F4" t="s">
        <v>435</v>
      </c>
      <c r="G4" t="s">
        <v>436</v>
      </c>
      <c r="J4" t="s">
        <v>713</v>
      </c>
      <c r="K4" t="s">
        <v>714</v>
      </c>
      <c r="L4" t="s">
        <v>712</v>
      </c>
    </row>
    <row r="5" spans="1:12" x14ac:dyDescent="0.25">
      <c r="A5" t="s">
        <v>189</v>
      </c>
      <c r="B5" t="s">
        <v>226</v>
      </c>
      <c r="F5" t="s">
        <v>437</v>
      </c>
      <c r="G5" t="s">
        <v>438</v>
      </c>
      <c r="J5" t="s">
        <v>715</v>
      </c>
      <c r="K5" t="s">
        <v>716</v>
      </c>
      <c r="L5" t="s">
        <v>712</v>
      </c>
    </row>
    <row r="6" spans="1:12" x14ac:dyDescent="0.25">
      <c r="A6" t="s">
        <v>227</v>
      </c>
      <c r="B6" t="s">
        <v>228</v>
      </c>
      <c r="F6" t="s">
        <v>439</v>
      </c>
      <c r="G6" t="s">
        <v>440</v>
      </c>
      <c r="J6" t="s">
        <v>717</v>
      </c>
      <c r="K6" t="s">
        <v>718</v>
      </c>
      <c r="L6" t="s">
        <v>712</v>
      </c>
    </row>
    <row r="7" spans="1:12" x14ac:dyDescent="0.25">
      <c r="A7" t="s">
        <v>143</v>
      </c>
      <c r="B7" t="s">
        <v>229</v>
      </c>
      <c r="F7" t="s">
        <v>441</v>
      </c>
      <c r="G7" t="s">
        <v>442</v>
      </c>
      <c r="J7" t="s">
        <v>719</v>
      </c>
      <c r="K7" t="s">
        <v>720</v>
      </c>
      <c r="L7" t="s">
        <v>712</v>
      </c>
    </row>
    <row r="8" spans="1:12" x14ac:dyDescent="0.25">
      <c r="A8" t="s">
        <v>144</v>
      </c>
      <c r="B8" t="s">
        <v>230</v>
      </c>
      <c r="F8" t="s">
        <v>443</v>
      </c>
      <c r="G8" t="s">
        <v>444</v>
      </c>
      <c r="J8" t="s">
        <v>721</v>
      </c>
      <c r="K8" t="s">
        <v>722</v>
      </c>
      <c r="L8" t="s">
        <v>712</v>
      </c>
    </row>
    <row r="9" spans="1:12" x14ac:dyDescent="0.25">
      <c r="A9" t="s">
        <v>145</v>
      </c>
      <c r="B9" t="s">
        <v>231</v>
      </c>
      <c r="F9" t="s">
        <v>445</v>
      </c>
      <c r="G9" t="s">
        <v>446</v>
      </c>
      <c r="J9" t="s">
        <v>723</v>
      </c>
      <c r="K9" t="s">
        <v>724</v>
      </c>
      <c r="L9" t="s">
        <v>712</v>
      </c>
    </row>
    <row r="10" spans="1:12" x14ac:dyDescent="0.25">
      <c r="A10" t="s">
        <v>146</v>
      </c>
      <c r="B10" t="s">
        <v>232</v>
      </c>
      <c r="F10" t="s">
        <v>447</v>
      </c>
      <c r="G10" t="s">
        <v>448</v>
      </c>
      <c r="J10" t="s">
        <v>725</v>
      </c>
      <c r="K10" t="s">
        <v>726</v>
      </c>
      <c r="L10" t="s">
        <v>712</v>
      </c>
    </row>
    <row r="11" spans="1:12" x14ac:dyDescent="0.25">
      <c r="A11" t="s">
        <v>147</v>
      </c>
      <c r="B11" t="s">
        <v>233</v>
      </c>
      <c r="F11" t="s">
        <v>449</v>
      </c>
      <c r="G11" t="s">
        <v>450</v>
      </c>
      <c r="J11" t="s">
        <v>727</v>
      </c>
      <c r="K11" t="s">
        <v>728</v>
      </c>
      <c r="L11" t="s">
        <v>712</v>
      </c>
    </row>
    <row r="12" spans="1:12" x14ac:dyDescent="0.25">
      <c r="A12" t="s">
        <v>148</v>
      </c>
      <c r="B12" t="s">
        <v>234</v>
      </c>
      <c r="F12" t="s">
        <v>451</v>
      </c>
      <c r="G12" t="s">
        <v>452</v>
      </c>
      <c r="J12" t="s">
        <v>729</v>
      </c>
      <c r="K12" t="s">
        <v>730</v>
      </c>
      <c r="L12" t="s">
        <v>712</v>
      </c>
    </row>
    <row r="13" spans="1:12" x14ac:dyDescent="0.25">
      <c r="A13" t="s">
        <v>142</v>
      </c>
      <c r="B13" t="s">
        <v>235</v>
      </c>
      <c r="F13" t="s">
        <v>453</v>
      </c>
      <c r="G13" t="s">
        <v>454</v>
      </c>
      <c r="J13" t="s">
        <v>731</v>
      </c>
      <c r="K13" t="s">
        <v>732</v>
      </c>
      <c r="L13" t="s">
        <v>712</v>
      </c>
    </row>
    <row r="14" spans="1:12" x14ac:dyDescent="0.25">
      <c r="A14" t="s">
        <v>236</v>
      </c>
      <c r="B14" t="s">
        <v>237</v>
      </c>
      <c r="F14" t="s">
        <v>455</v>
      </c>
      <c r="G14" t="s">
        <v>456</v>
      </c>
      <c r="J14" t="s">
        <v>188</v>
      </c>
      <c r="K14" t="s">
        <v>733</v>
      </c>
      <c r="L14" t="s">
        <v>712</v>
      </c>
    </row>
    <row r="15" spans="1:12" x14ac:dyDescent="0.25">
      <c r="A15" t="s">
        <v>238</v>
      </c>
      <c r="B15" t="s">
        <v>239</v>
      </c>
      <c r="F15" t="s">
        <v>457</v>
      </c>
      <c r="G15" t="s">
        <v>458</v>
      </c>
      <c r="J15" t="s">
        <v>734</v>
      </c>
      <c r="K15" t="s">
        <v>735</v>
      </c>
      <c r="L15" t="s">
        <v>712</v>
      </c>
    </row>
    <row r="16" spans="1:12" x14ac:dyDescent="0.25">
      <c r="A16" t="s">
        <v>240</v>
      </c>
      <c r="B16" t="s">
        <v>241</v>
      </c>
      <c r="F16" t="s">
        <v>459</v>
      </c>
      <c r="G16" t="s">
        <v>460</v>
      </c>
      <c r="J16" t="s">
        <v>736</v>
      </c>
      <c r="K16" t="s">
        <v>737</v>
      </c>
      <c r="L16" t="s">
        <v>712</v>
      </c>
    </row>
    <row r="17" spans="1:12" x14ac:dyDescent="0.25">
      <c r="A17" t="s">
        <v>242</v>
      </c>
      <c r="B17" t="s">
        <v>243</v>
      </c>
      <c r="F17" t="s">
        <v>461</v>
      </c>
      <c r="G17" t="s">
        <v>462</v>
      </c>
      <c r="J17" t="s">
        <v>738</v>
      </c>
      <c r="K17" t="s">
        <v>739</v>
      </c>
      <c r="L17" t="s">
        <v>712</v>
      </c>
    </row>
    <row r="18" spans="1:12" x14ac:dyDescent="0.25">
      <c r="A18" t="s">
        <v>244</v>
      </c>
      <c r="B18" t="s">
        <v>245</v>
      </c>
      <c r="F18" t="s">
        <v>463</v>
      </c>
      <c r="G18" t="s">
        <v>464</v>
      </c>
      <c r="J18" t="s">
        <v>740</v>
      </c>
      <c r="K18" t="s">
        <v>741</v>
      </c>
      <c r="L18" t="s">
        <v>712</v>
      </c>
    </row>
    <row r="19" spans="1:12" x14ac:dyDescent="0.25">
      <c r="A19" t="s">
        <v>246</v>
      </c>
      <c r="B19" t="s">
        <v>247</v>
      </c>
      <c r="F19" t="s">
        <v>465</v>
      </c>
      <c r="G19" t="s">
        <v>466</v>
      </c>
      <c r="J19" t="s">
        <v>742</v>
      </c>
      <c r="K19" t="s">
        <v>743</v>
      </c>
      <c r="L19" t="s">
        <v>712</v>
      </c>
    </row>
    <row r="20" spans="1:12" x14ac:dyDescent="0.25">
      <c r="A20" t="s">
        <v>248</v>
      </c>
      <c r="B20" t="s">
        <v>249</v>
      </c>
      <c r="F20" t="s">
        <v>467</v>
      </c>
      <c r="G20" t="s">
        <v>468</v>
      </c>
      <c r="J20" t="s">
        <v>744</v>
      </c>
      <c r="K20" t="s">
        <v>745</v>
      </c>
      <c r="L20" t="s">
        <v>712</v>
      </c>
    </row>
    <row r="21" spans="1:12" x14ac:dyDescent="0.25">
      <c r="A21" t="s">
        <v>250</v>
      </c>
      <c r="B21" t="s">
        <v>251</v>
      </c>
      <c r="F21" t="s">
        <v>469</v>
      </c>
      <c r="G21" t="s">
        <v>470</v>
      </c>
      <c r="J21" t="s">
        <v>746</v>
      </c>
      <c r="K21" t="s">
        <v>747</v>
      </c>
      <c r="L21" t="s">
        <v>712</v>
      </c>
    </row>
    <row r="22" spans="1:12" x14ac:dyDescent="0.25">
      <c r="A22" t="s">
        <v>252</v>
      </c>
      <c r="B22" t="s">
        <v>253</v>
      </c>
      <c r="F22" t="s">
        <v>471</v>
      </c>
      <c r="G22" t="s">
        <v>472</v>
      </c>
      <c r="J22" t="s">
        <v>748</v>
      </c>
      <c r="K22" t="s">
        <v>749</v>
      </c>
      <c r="L22" t="s">
        <v>712</v>
      </c>
    </row>
    <row r="23" spans="1:12" x14ac:dyDescent="0.25">
      <c r="A23" t="s">
        <v>254</v>
      </c>
      <c r="B23" t="s">
        <v>255</v>
      </c>
      <c r="F23" t="s">
        <v>473</v>
      </c>
      <c r="G23" t="s">
        <v>474</v>
      </c>
      <c r="J23" t="s">
        <v>750</v>
      </c>
      <c r="K23" t="s">
        <v>751</v>
      </c>
      <c r="L23" t="s">
        <v>712</v>
      </c>
    </row>
    <row r="24" spans="1:12" x14ac:dyDescent="0.25">
      <c r="A24" t="s">
        <v>256</v>
      </c>
      <c r="B24" t="s">
        <v>257</v>
      </c>
      <c r="F24" t="s">
        <v>475</v>
      </c>
      <c r="G24" t="s">
        <v>476</v>
      </c>
      <c r="J24" t="s">
        <v>752</v>
      </c>
      <c r="K24" t="s">
        <v>753</v>
      </c>
      <c r="L24" t="s">
        <v>712</v>
      </c>
    </row>
    <row r="25" spans="1:12" x14ac:dyDescent="0.25">
      <c r="A25" t="s">
        <v>258</v>
      </c>
      <c r="B25" t="s">
        <v>259</v>
      </c>
      <c r="F25" t="s">
        <v>477</v>
      </c>
      <c r="G25" t="s">
        <v>478</v>
      </c>
      <c r="J25" t="s">
        <v>754</v>
      </c>
      <c r="K25" t="s">
        <v>755</v>
      </c>
      <c r="L25" t="s">
        <v>712</v>
      </c>
    </row>
    <row r="26" spans="1:12" x14ac:dyDescent="0.25">
      <c r="A26" t="s">
        <v>260</v>
      </c>
      <c r="B26" t="s">
        <v>261</v>
      </c>
      <c r="F26" t="s">
        <v>479</v>
      </c>
      <c r="G26" t="s">
        <v>480</v>
      </c>
      <c r="J26" t="s">
        <v>756</v>
      </c>
      <c r="K26" t="s">
        <v>757</v>
      </c>
      <c r="L26" t="s">
        <v>712</v>
      </c>
    </row>
    <row r="27" spans="1:12" x14ac:dyDescent="0.25">
      <c r="A27" t="s">
        <v>262</v>
      </c>
      <c r="B27" t="s">
        <v>263</v>
      </c>
      <c r="F27" t="s">
        <v>481</v>
      </c>
      <c r="G27" t="s">
        <v>482</v>
      </c>
      <c r="J27" t="s">
        <v>758</v>
      </c>
      <c r="K27" t="s">
        <v>759</v>
      </c>
      <c r="L27" t="s">
        <v>712</v>
      </c>
    </row>
    <row r="28" spans="1:12" x14ac:dyDescent="0.25">
      <c r="A28" t="s">
        <v>264</v>
      </c>
      <c r="B28" t="s">
        <v>265</v>
      </c>
      <c r="F28" t="s">
        <v>483</v>
      </c>
      <c r="G28" t="s">
        <v>484</v>
      </c>
      <c r="J28" t="s">
        <v>760</v>
      </c>
      <c r="K28" t="s">
        <v>761</v>
      </c>
      <c r="L28" t="s">
        <v>712</v>
      </c>
    </row>
    <row r="29" spans="1:12" x14ac:dyDescent="0.25">
      <c r="A29" t="s">
        <v>266</v>
      </c>
      <c r="B29" t="s">
        <v>267</v>
      </c>
      <c r="F29" t="s">
        <v>485</v>
      </c>
      <c r="G29" t="s">
        <v>486</v>
      </c>
      <c r="J29" t="s">
        <v>762</v>
      </c>
      <c r="K29" t="s">
        <v>763</v>
      </c>
      <c r="L29" t="s">
        <v>712</v>
      </c>
    </row>
    <row r="30" spans="1:12" x14ac:dyDescent="0.25">
      <c r="A30" t="s">
        <v>268</v>
      </c>
      <c r="B30" t="s">
        <v>269</v>
      </c>
      <c r="F30" t="s">
        <v>487</v>
      </c>
      <c r="G30" t="s">
        <v>488</v>
      </c>
      <c r="J30" t="s">
        <v>764</v>
      </c>
      <c r="K30" t="s">
        <v>765</v>
      </c>
      <c r="L30" t="s">
        <v>712</v>
      </c>
    </row>
    <row r="31" spans="1:12" x14ac:dyDescent="0.25">
      <c r="A31" t="s">
        <v>270</v>
      </c>
      <c r="B31" t="s">
        <v>271</v>
      </c>
      <c r="F31" t="s">
        <v>489</v>
      </c>
      <c r="G31" t="s">
        <v>490</v>
      </c>
      <c r="J31" t="s">
        <v>766</v>
      </c>
      <c r="K31" t="s">
        <v>767</v>
      </c>
      <c r="L31" t="s">
        <v>712</v>
      </c>
    </row>
    <row r="32" spans="1:12" x14ac:dyDescent="0.25">
      <c r="A32" t="s">
        <v>272</v>
      </c>
      <c r="B32" t="s">
        <v>273</v>
      </c>
      <c r="F32" t="s">
        <v>491</v>
      </c>
      <c r="G32" t="s">
        <v>492</v>
      </c>
      <c r="J32" t="s">
        <v>768</v>
      </c>
      <c r="K32" t="s">
        <v>769</v>
      </c>
      <c r="L32" t="s">
        <v>712</v>
      </c>
    </row>
    <row r="33" spans="1:12" x14ac:dyDescent="0.25">
      <c r="A33" t="s">
        <v>274</v>
      </c>
      <c r="B33" t="s">
        <v>275</v>
      </c>
      <c r="F33" t="s">
        <v>493</v>
      </c>
      <c r="G33" t="s">
        <v>494</v>
      </c>
      <c r="J33" t="s">
        <v>770</v>
      </c>
      <c r="K33" t="s">
        <v>771</v>
      </c>
      <c r="L33" t="s">
        <v>712</v>
      </c>
    </row>
    <row r="34" spans="1:12" x14ac:dyDescent="0.25">
      <c r="A34" t="s">
        <v>276</v>
      </c>
      <c r="B34" t="s">
        <v>277</v>
      </c>
      <c r="F34" t="s">
        <v>495</v>
      </c>
      <c r="G34" t="s">
        <v>496</v>
      </c>
      <c r="J34" t="s">
        <v>772</v>
      </c>
      <c r="K34" t="s">
        <v>773</v>
      </c>
      <c r="L34" t="s">
        <v>712</v>
      </c>
    </row>
    <row r="35" spans="1:12" x14ac:dyDescent="0.25">
      <c r="A35" t="s">
        <v>278</v>
      </c>
      <c r="B35" t="s">
        <v>279</v>
      </c>
      <c r="F35" t="s">
        <v>497</v>
      </c>
      <c r="G35" t="s">
        <v>498</v>
      </c>
      <c r="J35" t="s">
        <v>774</v>
      </c>
      <c r="K35" t="s">
        <v>775</v>
      </c>
      <c r="L35" t="s">
        <v>712</v>
      </c>
    </row>
    <row r="36" spans="1:12" x14ac:dyDescent="0.25">
      <c r="A36" t="s">
        <v>280</v>
      </c>
      <c r="B36" t="s">
        <v>281</v>
      </c>
      <c r="F36" t="s">
        <v>499</v>
      </c>
      <c r="G36" t="s">
        <v>500</v>
      </c>
      <c r="J36" t="s">
        <v>776</v>
      </c>
      <c r="K36" t="s">
        <v>777</v>
      </c>
      <c r="L36" t="s">
        <v>712</v>
      </c>
    </row>
    <row r="37" spans="1:12" x14ac:dyDescent="0.25">
      <c r="A37" t="s">
        <v>282</v>
      </c>
      <c r="B37" t="s">
        <v>283</v>
      </c>
      <c r="F37" t="s">
        <v>501</v>
      </c>
      <c r="G37" t="s">
        <v>502</v>
      </c>
      <c r="J37" t="s">
        <v>778</v>
      </c>
      <c r="K37" t="s">
        <v>779</v>
      </c>
      <c r="L37" t="s">
        <v>712</v>
      </c>
    </row>
    <row r="38" spans="1:12" x14ac:dyDescent="0.25">
      <c r="A38" t="s">
        <v>284</v>
      </c>
      <c r="B38" t="s">
        <v>285</v>
      </c>
      <c r="F38" t="s">
        <v>503</v>
      </c>
      <c r="G38" t="s">
        <v>504</v>
      </c>
      <c r="J38" t="s">
        <v>780</v>
      </c>
      <c r="K38" t="s">
        <v>781</v>
      </c>
      <c r="L38" t="s">
        <v>712</v>
      </c>
    </row>
    <row r="39" spans="1:12" x14ac:dyDescent="0.25">
      <c r="A39" t="s">
        <v>286</v>
      </c>
      <c r="B39" t="s">
        <v>287</v>
      </c>
      <c r="F39" t="s">
        <v>505</v>
      </c>
      <c r="G39" t="s">
        <v>506</v>
      </c>
      <c r="J39" t="s">
        <v>782</v>
      </c>
      <c r="K39" t="s">
        <v>783</v>
      </c>
      <c r="L39" t="s">
        <v>712</v>
      </c>
    </row>
    <row r="40" spans="1:12" x14ac:dyDescent="0.25">
      <c r="A40" t="s">
        <v>288</v>
      </c>
      <c r="B40" t="s">
        <v>289</v>
      </c>
      <c r="F40" t="s">
        <v>507</v>
      </c>
      <c r="G40" t="s">
        <v>508</v>
      </c>
      <c r="J40" t="s">
        <v>784</v>
      </c>
      <c r="K40" t="s">
        <v>785</v>
      </c>
      <c r="L40" t="s">
        <v>712</v>
      </c>
    </row>
    <row r="41" spans="1:12" x14ac:dyDescent="0.25">
      <c r="A41" t="s">
        <v>290</v>
      </c>
      <c r="B41" t="s">
        <v>291</v>
      </c>
      <c r="F41" t="s">
        <v>509</v>
      </c>
      <c r="G41" t="s">
        <v>510</v>
      </c>
      <c r="J41" t="s">
        <v>786</v>
      </c>
      <c r="K41" t="s">
        <v>787</v>
      </c>
      <c r="L41" t="s">
        <v>712</v>
      </c>
    </row>
    <row r="42" spans="1:12" x14ac:dyDescent="0.25">
      <c r="A42" t="s">
        <v>292</v>
      </c>
      <c r="B42" t="s">
        <v>293</v>
      </c>
      <c r="F42" t="s">
        <v>511</v>
      </c>
      <c r="G42" t="s">
        <v>512</v>
      </c>
      <c r="J42" t="s">
        <v>788</v>
      </c>
      <c r="K42" t="s">
        <v>789</v>
      </c>
      <c r="L42" t="s">
        <v>712</v>
      </c>
    </row>
    <row r="43" spans="1:12" x14ac:dyDescent="0.25">
      <c r="A43" t="s">
        <v>294</v>
      </c>
      <c r="B43" t="s">
        <v>295</v>
      </c>
      <c r="F43" t="s">
        <v>513</v>
      </c>
      <c r="G43" t="s">
        <v>514</v>
      </c>
      <c r="J43" t="s">
        <v>790</v>
      </c>
      <c r="K43" t="s">
        <v>791</v>
      </c>
      <c r="L43" t="s">
        <v>712</v>
      </c>
    </row>
    <row r="44" spans="1:12" x14ac:dyDescent="0.25">
      <c r="A44" t="s">
        <v>296</v>
      </c>
      <c r="B44" t="s">
        <v>297</v>
      </c>
      <c r="F44" t="s">
        <v>515</v>
      </c>
      <c r="G44" t="s">
        <v>516</v>
      </c>
      <c r="J44" t="s">
        <v>792</v>
      </c>
      <c r="K44" t="s">
        <v>793</v>
      </c>
      <c r="L44" t="s">
        <v>712</v>
      </c>
    </row>
    <row r="45" spans="1:12" x14ac:dyDescent="0.25">
      <c r="A45" t="s">
        <v>298</v>
      </c>
      <c r="B45" t="s">
        <v>299</v>
      </c>
      <c r="F45" t="s">
        <v>517</v>
      </c>
      <c r="G45" t="s">
        <v>518</v>
      </c>
      <c r="J45" t="s">
        <v>794</v>
      </c>
      <c r="K45" t="s">
        <v>795</v>
      </c>
      <c r="L45" t="s">
        <v>712</v>
      </c>
    </row>
    <row r="46" spans="1:12" x14ac:dyDescent="0.25">
      <c r="A46" t="s">
        <v>300</v>
      </c>
      <c r="B46" t="s">
        <v>301</v>
      </c>
      <c r="F46" t="s">
        <v>519</v>
      </c>
      <c r="G46" t="s">
        <v>520</v>
      </c>
      <c r="J46" t="s">
        <v>796</v>
      </c>
      <c r="K46" t="s">
        <v>797</v>
      </c>
      <c r="L46" t="s">
        <v>712</v>
      </c>
    </row>
    <row r="47" spans="1:12" x14ac:dyDescent="0.25">
      <c r="A47" t="s">
        <v>302</v>
      </c>
      <c r="B47" t="s">
        <v>303</v>
      </c>
      <c r="F47" t="s">
        <v>521</v>
      </c>
      <c r="G47" t="s">
        <v>522</v>
      </c>
      <c r="J47" t="s">
        <v>798</v>
      </c>
      <c r="K47" t="s">
        <v>799</v>
      </c>
      <c r="L47" t="s">
        <v>712</v>
      </c>
    </row>
    <row r="48" spans="1:12" x14ac:dyDescent="0.25">
      <c r="A48" t="s">
        <v>304</v>
      </c>
      <c r="B48" t="s">
        <v>305</v>
      </c>
      <c r="F48" t="s">
        <v>523</v>
      </c>
      <c r="G48" t="s">
        <v>524</v>
      </c>
      <c r="J48" t="s">
        <v>800</v>
      </c>
      <c r="K48" t="s">
        <v>801</v>
      </c>
      <c r="L48" t="s">
        <v>712</v>
      </c>
    </row>
    <row r="49" spans="1:12" x14ac:dyDescent="0.25">
      <c r="A49" t="s">
        <v>306</v>
      </c>
      <c r="B49" t="s">
        <v>307</v>
      </c>
      <c r="F49" t="s">
        <v>525</v>
      </c>
      <c r="G49" t="s">
        <v>526</v>
      </c>
      <c r="J49" t="s">
        <v>802</v>
      </c>
      <c r="K49" t="s">
        <v>803</v>
      </c>
      <c r="L49" t="s">
        <v>712</v>
      </c>
    </row>
    <row r="50" spans="1:12" x14ac:dyDescent="0.25">
      <c r="A50" t="s">
        <v>308</v>
      </c>
      <c r="B50" t="s">
        <v>309</v>
      </c>
      <c r="F50" t="s">
        <v>527</v>
      </c>
      <c r="G50" t="s">
        <v>528</v>
      </c>
      <c r="J50" t="s">
        <v>804</v>
      </c>
      <c r="K50" t="s">
        <v>805</v>
      </c>
      <c r="L50" t="s">
        <v>712</v>
      </c>
    </row>
    <row r="51" spans="1:12" x14ac:dyDescent="0.25">
      <c r="A51" t="s">
        <v>310</v>
      </c>
      <c r="B51" t="s">
        <v>311</v>
      </c>
      <c r="F51" t="s">
        <v>529</v>
      </c>
      <c r="G51" t="s">
        <v>530</v>
      </c>
      <c r="J51" t="s">
        <v>806</v>
      </c>
      <c r="K51" t="s">
        <v>807</v>
      </c>
      <c r="L51" t="s">
        <v>712</v>
      </c>
    </row>
    <row r="52" spans="1:12" x14ac:dyDescent="0.25">
      <c r="A52" t="s">
        <v>312</v>
      </c>
      <c r="B52" t="s">
        <v>313</v>
      </c>
      <c r="F52" t="s">
        <v>531</v>
      </c>
      <c r="G52" t="s">
        <v>532</v>
      </c>
      <c r="J52" t="s">
        <v>808</v>
      </c>
      <c r="K52" t="s">
        <v>809</v>
      </c>
      <c r="L52" t="s">
        <v>712</v>
      </c>
    </row>
    <row r="53" spans="1:12" x14ac:dyDescent="0.25">
      <c r="A53" t="s">
        <v>314</v>
      </c>
      <c r="B53" t="s">
        <v>315</v>
      </c>
      <c r="F53" t="s">
        <v>533</v>
      </c>
      <c r="G53" t="s">
        <v>534</v>
      </c>
      <c r="J53" t="s">
        <v>810</v>
      </c>
      <c r="K53" t="s">
        <v>811</v>
      </c>
      <c r="L53" t="s">
        <v>712</v>
      </c>
    </row>
    <row r="54" spans="1:12" x14ac:dyDescent="0.25">
      <c r="A54" t="s">
        <v>316</v>
      </c>
      <c r="B54" t="s">
        <v>317</v>
      </c>
      <c r="F54" t="s">
        <v>535</v>
      </c>
      <c r="G54" t="s">
        <v>536</v>
      </c>
      <c r="J54" t="s">
        <v>812</v>
      </c>
      <c r="K54" t="s">
        <v>813</v>
      </c>
      <c r="L54" t="s">
        <v>712</v>
      </c>
    </row>
    <row r="55" spans="1:12" x14ac:dyDescent="0.25">
      <c r="A55" t="s">
        <v>318</v>
      </c>
      <c r="B55" t="s">
        <v>319</v>
      </c>
      <c r="F55" t="s">
        <v>537</v>
      </c>
      <c r="G55" t="s">
        <v>538</v>
      </c>
      <c r="J55" t="s">
        <v>814</v>
      </c>
      <c r="K55" t="s">
        <v>815</v>
      </c>
      <c r="L55" t="s">
        <v>712</v>
      </c>
    </row>
    <row r="56" spans="1:12" x14ac:dyDescent="0.25">
      <c r="A56" t="s">
        <v>320</v>
      </c>
      <c r="B56" t="s">
        <v>321</v>
      </c>
      <c r="F56" t="s">
        <v>539</v>
      </c>
      <c r="G56" t="s">
        <v>540</v>
      </c>
      <c r="J56" t="s">
        <v>816</v>
      </c>
      <c r="K56" t="s">
        <v>817</v>
      </c>
      <c r="L56" t="s">
        <v>712</v>
      </c>
    </row>
    <row r="57" spans="1:12" x14ac:dyDescent="0.25">
      <c r="A57" t="s">
        <v>322</v>
      </c>
      <c r="B57" t="s">
        <v>323</v>
      </c>
      <c r="F57" t="s">
        <v>541</v>
      </c>
      <c r="G57" t="s">
        <v>542</v>
      </c>
      <c r="J57" t="s">
        <v>818</v>
      </c>
      <c r="K57" t="s">
        <v>819</v>
      </c>
      <c r="L57" t="s">
        <v>712</v>
      </c>
    </row>
    <row r="58" spans="1:12" x14ac:dyDescent="0.25">
      <c r="A58" t="s">
        <v>324</v>
      </c>
      <c r="B58" t="s">
        <v>325</v>
      </c>
      <c r="F58" t="s">
        <v>543</v>
      </c>
      <c r="G58" t="s">
        <v>544</v>
      </c>
      <c r="J58" t="s">
        <v>820</v>
      </c>
      <c r="K58" t="s">
        <v>821</v>
      </c>
      <c r="L58" t="s">
        <v>712</v>
      </c>
    </row>
    <row r="59" spans="1:12" x14ac:dyDescent="0.25">
      <c r="A59" t="s">
        <v>326</v>
      </c>
      <c r="B59" t="s">
        <v>327</v>
      </c>
      <c r="F59" t="s">
        <v>545</v>
      </c>
      <c r="G59" t="s">
        <v>546</v>
      </c>
      <c r="J59" t="s">
        <v>822</v>
      </c>
      <c r="K59" t="s">
        <v>823</v>
      </c>
      <c r="L59" t="s">
        <v>712</v>
      </c>
    </row>
    <row r="60" spans="1:12" x14ac:dyDescent="0.25">
      <c r="A60" t="s">
        <v>328</v>
      </c>
      <c r="B60" t="s">
        <v>329</v>
      </c>
      <c r="F60" t="s">
        <v>547</v>
      </c>
      <c r="G60" t="s">
        <v>548</v>
      </c>
      <c r="J60" t="s">
        <v>824</v>
      </c>
      <c r="K60" t="s">
        <v>825</v>
      </c>
      <c r="L60" t="s">
        <v>712</v>
      </c>
    </row>
    <row r="61" spans="1:12" x14ac:dyDescent="0.25">
      <c r="A61" t="s">
        <v>330</v>
      </c>
      <c r="B61" t="s">
        <v>331</v>
      </c>
      <c r="F61" t="s">
        <v>549</v>
      </c>
      <c r="G61" t="s">
        <v>550</v>
      </c>
      <c r="J61" t="s">
        <v>826</v>
      </c>
      <c r="K61" t="s">
        <v>827</v>
      </c>
      <c r="L61" t="s">
        <v>712</v>
      </c>
    </row>
    <row r="62" spans="1:12" x14ac:dyDescent="0.25">
      <c r="A62" t="s">
        <v>332</v>
      </c>
      <c r="B62" t="s">
        <v>333</v>
      </c>
      <c r="F62" t="s">
        <v>551</v>
      </c>
      <c r="G62" t="s">
        <v>552</v>
      </c>
      <c r="J62" t="s">
        <v>828</v>
      </c>
      <c r="K62" t="s">
        <v>829</v>
      </c>
      <c r="L62" t="s">
        <v>712</v>
      </c>
    </row>
    <row r="63" spans="1:12" x14ac:dyDescent="0.25">
      <c r="A63" t="s">
        <v>334</v>
      </c>
      <c r="B63" t="s">
        <v>335</v>
      </c>
      <c r="F63" t="s">
        <v>553</v>
      </c>
      <c r="G63" t="s">
        <v>554</v>
      </c>
      <c r="J63" t="s">
        <v>830</v>
      </c>
      <c r="K63" t="s">
        <v>831</v>
      </c>
      <c r="L63" t="s">
        <v>712</v>
      </c>
    </row>
    <row r="64" spans="1:12" x14ac:dyDescent="0.25">
      <c r="A64" t="s">
        <v>336</v>
      </c>
      <c r="B64" t="s">
        <v>337</v>
      </c>
      <c r="F64" t="s">
        <v>555</v>
      </c>
      <c r="G64" t="s">
        <v>556</v>
      </c>
      <c r="J64" t="s">
        <v>832</v>
      </c>
      <c r="K64" t="s">
        <v>833</v>
      </c>
      <c r="L64" t="s">
        <v>712</v>
      </c>
    </row>
    <row r="65" spans="1:12" x14ac:dyDescent="0.25">
      <c r="A65" t="s">
        <v>338</v>
      </c>
      <c r="B65" t="s">
        <v>339</v>
      </c>
      <c r="F65" t="s">
        <v>557</v>
      </c>
      <c r="G65" t="s">
        <v>558</v>
      </c>
      <c r="J65" t="s">
        <v>834</v>
      </c>
      <c r="K65" t="s">
        <v>835</v>
      </c>
      <c r="L65" t="s">
        <v>712</v>
      </c>
    </row>
    <row r="66" spans="1:12" x14ac:dyDescent="0.25">
      <c r="A66" t="s">
        <v>340</v>
      </c>
      <c r="B66" t="s">
        <v>341</v>
      </c>
      <c r="F66" t="s">
        <v>559</v>
      </c>
      <c r="G66" t="s">
        <v>560</v>
      </c>
      <c r="J66" t="s">
        <v>836</v>
      </c>
      <c r="K66" t="s">
        <v>837</v>
      </c>
      <c r="L66" t="s">
        <v>712</v>
      </c>
    </row>
    <row r="67" spans="1:12" x14ac:dyDescent="0.25">
      <c r="A67" t="s">
        <v>342</v>
      </c>
      <c r="B67" t="s">
        <v>343</v>
      </c>
      <c r="F67" t="s">
        <v>561</v>
      </c>
      <c r="G67" t="s">
        <v>562</v>
      </c>
      <c r="J67" t="s">
        <v>838</v>
      </c>
      <c r="K67" t="s">
        <v>839</v>
      </c>
      <c r="L67" t="s">
        <v>712</v>
      </c>
    </row>
    <row r="68" spans="1:12" x14ac:dyDescent="0.25">
      <c r="A68" t="s">
        <v>344</v>
      </c>
      <c r="B68" t="s">
        <v>345</v>
      </c>
      <c r="F68" t="s">
        <v>563</v>
      </c>
      <c r="G68" t="s">
        <v>564</v>
      </c>
      <c r="J68" t="s">
        <v>840</v>
      </c>
      <c r="K68" t="s">
        <v>841</v>
      </c>
      <c r="L68" t="s">
        <v>712</v>
      </c>
    </row>
    <row r="69" spans="1:12" x14ac:dyDescent="0.25">
      <c r="A69" t="s">
        <v>346</v>
      </c>
      <c r="B69" t="s">
        <v>347</v>
      </c>
      <c r="F69" t="s">
        <v>565</v>
      </c>
      <c r="G69" t="s">
        <v>566</v>
      </c>
      <c r="J69" t="s">
        <v>842</v>
      </c>
      <c r="K69" t="s">
        <v>843</v>
      </c>
      <c r="L69" t="s">
        <v>712</v>
      </c>
    </row>
    <row r="70" spans="1:12" x14ac:dyDescent="0.25">
      <c r="A70" t="s">
        <v>348</v>
      </c>
      <c r="B70" t="s">
        <v>349</v>
      </c>
      <c r="F70" t="s">
        <v>567</v>
      </c>
      <c r="G70" t="s">
        <v>568</v>
      </c>
      <c r="J70" t="s">
        <v>844</v>
      </c>
      <c r="K70" t="s">
        <v>845</v>
      </c>
      <c r="L70" t="s">
        <v>712</v>
      </c>
    </row>
    <row r="71" spans="1:12" x14ac:dyDescent="0.25">
      <c r="A71" t="s">
        <v>350</v>
      </c>
      <c r="B71" t="s">
        <v>351</v>
      </c>
      <c r="F71" t="s">
        <v>569</v>
      </c>
      <c r="G71" t="s">
        <v>570</v>
      </c>
      <c r="J71" t="s">
        <v>846</v>
      </c>
      <c r="K71" t="s">
        <v>847</v>
      </c>
      <c r="L71" t="s">
        <v>712</v>
      </c>
    </row>
    <row r="72" spans="1:12" x14ac:dyDescent="0.25">
      <c r="A72" t="s">
        <v>352</v>
      </c>
      <c r="B72" t="s">
        <v>353</v>
      </c>
      <c r="F72" t="s">
        <v>571</v>
      </c>
      <c r="G72" t="s">
        <v>572</v>
      </c>
      <c r="J72" t="s">
        <v>848</v>
      </c>
      <c r="K72" t="s">
        <v>849</v>
      </c>
      <c r="L72" t="s">
        <v>712</v>
      </c>
    </row>
    <row r="73" spans="1:12" x14ac:dyDescent="0.25">
      <c r="A73" t="s">
        <v>354</v>
      </c>
      <c r="B73" t="s">
        <v>355</v>
      </c>
      <c r="F73" t="s">
        <v>573</v>
      </c>
      <c r="G73" t="s">
        <v>574</v>
      </c>
      <c r="J73" t="s">
        <v>850</v>
      </c>
      <c r="K73" t="s">
        <v>851</v>
      </c>
      <c r="L73" t="s">
        <v>712</v>
      </c>
    </row>
    <row r="74" spans="1:12" x14ac:dyDescent="0.25">
      <c r="A74" t="s">
        <v>356</v>
      </c>
      <c r="B74" t="s">
        <v>357</v>
      </c>
      <c r="F74" t="s">
        <v>575</v>
      </c>
      <c r="G74" t="s">
        <v>576</v>
      </c>
      <c r="J74" t="s">
        <v>852</v>
      </c>
      <c r="K74" t="s">
        <v>853</v>
      </c>
      <c r="L74" t="s">
        <v>712</v>
      </c>
    </row>
    <row r="75" spans="1:12" x14ac:dyDescent="0.25">
      <c r="A75" t="s">
        <v>358</v>
      </c>
      <c r="B75" t="s">
        <v>359</v>
      </c>
      <c r="F75" t="s">
        <v>577</v>
      </c>
      <c r="G75" t="s">
        <v>578</v>
      </c>
      <c r="J75" t="s">
        <v>854</v>
      </c>
      <c r="K75" t="s">
        <v>855</v>
      </c>
      <c r="L75" t="s">
        <v>712</v>
      </c>
    </row>
    <row r="76" spans="1:12" x14ac:dyDescent="0.25">
      <c r="A76" t="s">
        <v>360</v>
      </c>
      <c r="B76" t="s">
        <v>361</v>
      </c>
      <c r="F76" t="s">
        <v>579</v>
      </c>
      <c r="G76" t="s">
        <v>580</v>
      </c>
      <c r="J76" t="s">
        <v>856</v>
      </c>
      <c r="K76" t="s">
        <v>857</v>
      </c>
      <c r="L76" t="s">
        <v>712</v>
      </c>
    </row>
    <row r="77" spans="1:12" x14ac:dyDescent="0.25">
      <c r="A77" t="s">
        <v>362</v>
      </c>
      <c r="B77" t="s">
        <v>363</v>
      </c>
      <c r="F77" t="s">
        <v>581</v>
      </c>
      <c r="G77" t="s">
        <v>582</v>
      </c>
      <c r="J77" t="s">
        <v>858</v>
      </c>
      <c r="K77" t="s">
        <v>859</v>
      </c>
      <c r="L77" t="s">
        <v>712</v>
      </c>
    </row>
    <row r="78" spans="1:12" x14ac:dyDescent="0.25">
      <c r="A78" t="s">
        <v>364</v>
      </c>
      <c r="B78" t="s">
        <v>365</v>
      </c>
      <c r="F78" t="s">
        <v>583</v>
      </c>
      <c r="G78" t="s">
        <v>584</v>
      </c>
      <c r="J78" t="s">
        <v>860</v>
      </c>
      <c r="K78" t="s">
        <v>861</v>
      </c>
      <c r="L78" t="s">
        <v>712</v>
      </c>
    </row>
    <row r="79" spans="1:12" x14ac:dyDescent="0.25">
      <c r="A79" t="s">
        <v>366</v>
      </c>
      <c r="B79" t="s">
        <v>367</v>
      </c>
      <c r="F79" t="s">
        <v>585</v>
      </c>
      <c r="G79" t="s">
        <v>586</v>
      </c>
      <c r="J79" t="s">
        <v>862</v>
      </c>
      <c r="K79" t="s">
        <v>863</v>
      </c>
      <c r="L79" t="s">
        <v>712</v>
      </c>
    </row>
    <row r="80" spans="1:12" x14ac:dyDescent="0.25">
      <c r="A80" t="s">
        <v>368</v>
      </c>
      <c r="B80" t="s">
        <v>369</v>
      </c>
      <c r="F80" t="s">
        <v>587</v>
      </c>
      <c r="G80" t="s">
        <v>588</v>
      </c>
      <c r="J80" t="s">
        <v>864</v>
      </c>
      <c r="K80" t="s">
        <v>865</v>
      </c>
      <c r="L80" t="s">
        <v>712</v>
      </c>
    </row>
    <row r="81" spans="1:12" x14ac:dyDescent="0.25">
      <c r="A81" t="s">
        <v>370</v>
      </c>
      <c r="B81" t="s">
        <v>371</v>
      </c>
      <c r="F81" t="s">
        <v>589</v>
      </c>
      <c r="G81" t="s">
        <v>590</v>
      </c>
      <c r="J81" t="s">
        <v>866</v>
      </c>
      <c r="K81" t="s">
        <v>867</v>
      </c>
      <c r="L81" t="s">
        <v>712</v>
      </c>
    </row>
    <row r="82" spans="1:12" x14ac:dyDescent="0.25">
      <c r="A82" t="s">
        <v>372</v>
      </c>
      <c r="B82" t="s">
        <v>373</v>
      </c>
      <c r="F82" t="s">
        <v>591</v>
      </c>
      <c r="G82" t="s">
        <v>592</v>
      </c>
      <c r="J82" t="s">
        <v>868</v>
      </c>
      <c r="K82" t="s">
        <v>869</v>
      </c>
      <c r="L82" t="s">
        <v>712</v>
      </c>
    </row>
    <row r="83" spans="1:12" x14ac:dyDescent="0.25">
      <c r="A83" t="s">
        <v>374</v>
      </c>
      <c r="B83" t="s">
        <v>375</v>
      </c>
      <c r="F83" t="s">
        <v>593</v>
      </c>
      <c r="G83" t="s">
        <v>594</v>
      </c>
      <c r="J83" t="s">
        <v>870</v>
      </c>
      <c r="K83" t="s">
        <v>871</v>
      </c>
      <c r="L83" t="s">
        <v>712</v>
      </c>
    </row>
    <row r="84" spans="1:12" x14ac:dyDescent="0.25">
      <c r="A84" t="s">
        <v>376</v>
      </c>
      <c r="B84" t="s">
        <v>377</v>
      </c>
      <c r="F84" t="s">
        <v>595</v>
      </c>
      <c r="G84" t="s">
        <v>596</v>
      </c>
      <c r="J84" t="s">
        <v>872</v>
      </c>
      <c r="K84" t="s">
        <v>873</v>
      </c>
      <c r="L84" t="s">
        <v>712</v>
      </c>
    </row>
    <row r="85" spans="1:12" x14ac:dyDescent="0.25">
      <c r="A85" t="s">
        <v>378</v>
      </c>
      <c r="B85" t="s">
        <v>379</v>
      </c>
      <c r="F85" t="s">
        <v>597</v>
      </c>
      <c r="G85" t="s">
        <v>598</v>
      </c>
      <c r="J85" t="s">
        <v>874</v>
      </c>
      <c r="K85" t="s">
        <v>875</v>
      </c>
      <c r="L85" t="s">
        <v>712</v>
      </c>
    </row>
    <row r="86" spans="1:12" x14ac:dyDescent="0.25">
      <c r="A86" t="s">
        <v>380</v>
      </c>
      <c r="B86" t="s">
        <v>381</v>
      </c>
      <c r="F86" t="s">
        <v>599</v>
      </c>
      <c r="G86" t="s">
        <v>600</v>
      </c>
      <c r="J86" t="s">
        <v>876</v>
      </c>
      <c r="K86" t="s">
        <v>877</v>
      </c>
      <c r="L86" t="s">
        <v>712</v>
      </c>
    </row>
    <row r="87" spans="1:12" x14ac:dyDescent="0.25">
      <c r="A87" t="s">
        <v>382</v>
      </c>
      <c r="B87" t="s">
        <v>383</v>
      </c>
      <c r="F87" t="s">
        <v>601</v>
      </c>
      <c r="G87" t="s">
        <v>602</v>
      </c>
      <c r="J87" t="s">
        <v>878</v>
      </c>
      <c r="K87" t="s">
        <v>879</v>
      </c>
      <c r="L87" t="s">
        <v>712</v>
      </c>
    </row>
    <row r="88" spans="1:12" x14ac:dyDescent="0.25">
      <c r="A88" t="s">
        <v>384</v>
      </c>
      <c r="B88" t="s">
        <v>385</v>
      </c>
      <c r="F88" t="s">
        <v>603</v>
      </c>
      <c r="G88" t="s">
        <v>604</v>
      </c>
      <c r="J88" t="s">
        <v>880</v>
      </c>
      <c r="K88" t="s">
        <v>881</v>
      </c>
      <c r="L88" t="s">
        <v>712</v>
      </c>
    </row>
    <row r="89" spans="1:12" x14ac:dyDescent="0.25">
      <c r="A89" t="s">
        <v>386</v>
      </c>
      <c r="B89" t="s">
        <v>387</v>
      </c>
      <c r="F89" t="s">
        <v>605</v>
      </c>
      <c r="G89" t="s">
        <v>606</v>
      </c>
      <c r="J89" t="s">
        <v>882</v>
      </c>
      <c r="K89" t="s">
        <v>883</v>
      </c>
      <c r="L89" t="s">
        <v>712</v>
      </c>
    </row>
    <row r="90" spans="1:12" x14ac:dyDescent="0.25">
      <c r="A90" t="s">
        <v>388</v>
      </c>
      <c r="B90" t="s">
        <v>389</v>
      </c>
      <c r="F90" t="s">
        <v>607</v>
      </c>
      <c r="G90" t="s">
        <v>608</v>
      </c>
      <c r="J90" t="s">
        <v>884</v>
      </c>
      <c r="K90" t="s">
        <v>885</v>
      </c>
      <c r="L90" t="s">
        <v>712</v>
      </c>
    </row>
    <row r="91" spans="1:12" x14ac:dyDescent="0.25">
      <c r="A91" t="s">
        <v>390</v>
      </c>
      <c r="B91" t="s">
        <v>391</v>
      </c>
      <c r="F91" t="s">
        <v>609</v>
      </c>
      <c r="G91" t="s">
        <v>610</v>
      </c>
      <c r="J91" t="s">
        <v>886</v>
      </c>
      <c r="K91" t="s">
        <v>887</v>
      </c>
      <c r="L91" t="s">
        <v>712</v>
      </c>
    </row>
    <row r="92" spans="1:12" x14ac:dyDescent="0.25">
      <c r="A92" t="s">
        <v>392</v>
      </c>
      <c r="B92" t="s">
        <v>393</v>
      </c>
      <c r="F92" t="s">
        <v>611</v>
      </c>
      <c r="G92" t="s">
        <v>612</v>
      </c>
      <c r="J92" t="s">
        <v>888</v>
      </c>
      <c r="K92" t="s">
        <v>889</v>
      </c>
      <c r="L92" t="s">
        <v>712</v>
      </c>
    </row>
    <row r="93" spans="1:12" x14ac:dyDescent="0.25">
      <c r="A93" t="s">
        <v>394</v>
      </c>
      <c r="B93" t="s">
        <v>395</v>
      </c>
      <c r="F93" t="s">
        <v>613</v>
      </c>
      <c r="G93" t="s">
        <v>614</v>
      </c>
      <c r="J93" t="s">
        <v>890</v>
      </c>
      <c r="K93" t="s">
        <v>891</v>
      </c>
      <c r="L93" t="s">
        <v>712</v>
      </c>
    </row>
    <row r="94" spans="1:12" x14ac:dyDescent="0.25">
      <c r="A94" t="s">
        <v>396</v>
      </c>
      <c r="B94" t="s">
        <v>397</v>
      </c>
      <c r="F94" t="s">
        <v>615</v>
      </c>
      <c r="G94" t="s">
        <v>616</v>
      </c>
      <c r="J94" t="s">
        <v>892</v>
      </c>
      <c r="K94" t="s">
        <v>893</v>
      </c>
      <c r="L94" t="s">
        <v>712</v>
      </c>
    </row>
    <row r="95" spans="1:12" x14ac:dyDescent="0.25">
      <c r="A95" t="s">
        <v>398</v>
      </c>
      <c r="B95" t="s">
        <v>399</v>
      </c>
      <c r="F95" t="s">
        <v>617</v>
      </c>
      <c r="G95" t="s">
        <v>618</v>
      </c>
      <c r="J95" t="s">
        <v>894</v>
      </c>
      <c r="K95" t="s">
        <v>895</v>
      </c>
      <c r="L95" t="s">
        <v>712</v>
      </c>
    </row>
    <row r="96" spans="1:12" x14ac:dyDescent="0.25">
      <c r="A96" t="s">
        <v>400</v>
      </c>
      <c r="B96" t="s">
        <v>401</v>
      </c>
      <c r="F96" t="s">
        <v>619</v>
      </c>
      <c r="G96" t="s">
        <v>620</v>
      </c>
      <c r="J96" t="s">
        <v>896</v>
      </c>
      <c r="K96" t="s">
        <v>897</v>
      </c>
      <c r="L96" t="s">
        <v>712</v>
      </c>
    </row>
    <row r="97" spans="1:12" x14ac:dyDescent="0.25">
      <c r="A97" t="s">
        <v>402</v>
      </c>
      <c r="B97" t="s">
        <v>403</v>
      </c>
      <c r="F97" t="s">
        <v>621</v>
      </c>
      <c r="G97" t="s">
        <v>622</v>
      </c>
      <c r="J97" t="s">
        <v>898</v>
      </c>
      <c r="K97" t="s">
        <v>899</v>
      </c>
      <c r="L97" t="s">
        <v>712</v>
      </c>
    </row>
    <row r="98" spans="1:12" x14ac:dyDescent="0.25">
      <c r="A98" t="s">
        <v>404</v>
      </c>
      <c r="B98" t="s">
        <v>405</v>
      </c>
      <c r="F98" t="s">
        <v>623</v>
      </c>
      <c r="G98" t="s">
        <v>624</v>
      </c>
      <c r="J98" t="s">
        <v>900</v>
      </c>
      <c r="K98" t="s">
        <v>901</v>
      </c>
      <c r="L98" t="s">
        <v>712</v>
      </c>
    </row>
    <row r="99" spans="1:12" x14ac:dyDescent="0.25">
      <c r="A99" t="s">
        <v>406</v>
      </c>
      <c r="B99" t="s">
        <v>407</v>
      </c>
      <c r="F99" t="s">
        <v>625</v>
      </c>
      <c r="G99" t="s">
        <v>626</v>
      </c>
      <c r="J99" t="s">
        <v>902</v>
      </c>
      <c r="K99" t="s">
        <v>903</v>
      </c>
      <c r="L99" t="s">
        <v>712</v>
      </c>
    </row>
    <row r="100" spans="1:12" x14ac:dyDescent="0.25">
      <c r="A100" t="s">
        <v>408</v>
      </c>
      <c r="B100" t="s">
        <v>409</v>
      </c>
      <c r="F100" t="s">
        <v>627</v>
      </c>
      <c r="G100" t="s">
        <v>628</v>
      </c>
      <c r="J100" t="s">
        <v>904</v>
      </c>
      <c r="K100" t="s">
        <v>905</v>
      </c>
      <c r="L100" t="s">
        <v>712</v>
      </c>
    </row>
    <row r="101" spans="1:12" x14ac:dyDescent="0.25">
      <c r="A101" t="s">
        <v>410</v>
      </c>
      <c r="B101" t="s">
        <v>411</v>
      </c>
      <c r="F101" t="s">
        <v>629</v>
      </c>
      <c r="G101" t="s">
        <v>630</v>
      </c>
      <c r="J101" t="s">
        <v>906</v>
      </c>
      <c r="K101" t="s">
        <v>907</v>
      </c>
      <c r="L101" t="s">
        <v>712</v>
      </c>
    </row>
    <row r="102" spans="1:12" x14ac:dyDescent="0.25">
      <c r="A102" t="s">
        <v>412</v>
      </c>
      <c r="B102" t="s">
        <v>413</v>
      </c>
      <c r="F102" t="s">
        <v>631</v>
      </c>
      <c r="G102" t="s">
        <v>632</v>
      </c>
      <c r="J102" t="s">
        <v>908</v>
      </c>
      <c r="K102" t="s">
        <v>909</v>
      </c>
      <c r="L102" t="s">
        <v>712</v>
      </c>
    </row>
    <row r="103" spans="1:12" x14ac:dyDescent="0.25">
      <c r="A103" t="s">
        <v>414</v>
      </c>
      <c r="B103" t="s">
        <v>415</v>
      </c>
      <c r="F103" t="s">
        <v>633</v>
      </c>
      <c r="G103" t="s">
        <v>634</v>
      </c>
      <c r="J103" t="s">
        <v>910</v>
      </c>
      <c r="K103" t="s">
        <v>911</v>
      </c>
      <c r="L103" t="s">
        <v>712</v>
      </c>
    </row>
    <row r="104" spans="1:12" x14ac:dyDescent="0.25">
      <c r="A104" t="s">
        <v>416</v>
      </c>
      <c r="B104" t="s">
        <v>417</v>
      </c>
      <c r="F104" t="s">
        <v>635</v>
      </c>
      <c r="G104" t="s">
        <v>636</v>
      </c>
      <c r="J104" t="s">
        <v>912</v>
      </c>
      <c r="K104" t="s">
        <v>913</v>
      </c>
      <c r="L104" t="s">
        <v>712</v>
      </c>
    </row>
    <row r="105" spans="1:12" x14ac:dyDescent="0.25">
      <c r="A105" t="s">
        <v>418</v>
      </c>
      <c r="B105" t="s">
        <v>419</v>
      </c>
      <c r="F105" t="s">
        <v>637</v>
      </c>
      <c r="G105" t="s">
        <v>638</v>
      </c>
      <c r="J105" t="s">
        <v>914</v>
      </c>
      <c r="K105" t="s">
        <v>915</v>
      </c>
      <c r="L105" t="s">
        <v>712</v>
      </c>
    </row>
    <row r="106" spans="1:12" x14ac:dyDescent="0.25">
      <c r="A106" t="s">
        <v>420</v>
      </c>
      <c r="B106" t="s">
        <v>421</v>
      </c>
      <c r="F106" t="s">
        <v>639</v>
      </c>
      <c r="G106" t="s">
        <v>640</v>
      </c>
      <c r="J106" t="s">
        <v>916</v>
      </c>
      <c r="K106" t="s">
        <v>917</v>
      </c>
      <c r="L106" t="s">
        <v>712</v>
      </c>
    </row>
    <row r="107" spans="1:12" x14ac:dyDescent="0.25">
      <c r="A107" t="s">
        <v>422</v>
      </c>
      <c r="B107" t="s">
        <v>423</v>
      </c>
      <c r="F107" t="s">
        <v>641</v>
      </c>
      <c r="G107" t="s">
        <v>642</v>
      </c>
      <c r="H107" t="s">
        <v>689</v>
      </c>
      <c r="J107" t="s">
        <v>918</v>
      </c>
      <c r="K107" t="s">
        <v>919</v>
      </c>
      <c r="L107" t="s">
        <v>712</v>
      </c>
    </row>
    <row r="108" spans="1:12" x14ac:dyDescent="0.25">
      <c r="A108" t="s">
        <v>424</v>
      </c>
      <c r="B108" t="s">
        <v>425</v>
      </c>
      <c r="F108" t="s">
        <v>643</v>
      </c>
      <c r="G108" t="s">
        <v>644</v>
      </c>
      <c r="J108" t="s">
        <v>920</v>
      </c>
      <c r="K108" t="s">
        <v>921</v>
      </c>
      <c r="L108" t="s">
        <v>712</v>
      </c>
    </row>
    <row r="109" spans="1:12" x14ac:dyDescent="0.25">
      <c r="A109" t="s">
        <v>426</v>
      </c>
      <c r="B109" t="s">
        <v>427</v>
      </c>
      <c r="F109" t="s">
        <v>645</v>
      </c>
      <c r="G109" t="s">
        <v>646</v>
      </c>
      <c r="J109" t="s">
        <v>922</v>
      </c>
      <c r="K109" t="s">
        <v>923</v>
      </c>
      <c r="L109" t="s">
        <v>712</v>
      </c>
    </row>
    <row r="110" spans="1:12" x14ac:dyDescent="0.25">
      <c r="F110" t="s">
        <v>647</v>
      </c>
      <c r="G110" t="s">
        <v>648</v>
      </c>
      <c r="J110" t="s">
        <v>924</v>
      </c>
      <c r="K110" t="s">
        <v>925</v>
      </c>
      <c r="L110" t="s">
        <v>712</v>
      </c>
    </row>
    <row r="111" spans="1:12" x14ac:dyDescent="0.25">
      <c r="F111" t="s">
        <v>649</v>
      </c>
      <c r="G111" t="s">
        <v>650</v>
      </c>
      <c r="J111" t="s">
        <v>926</v>
      </c>
      <c r="K111" t="s">
        <v>927</v>
      </c>
      <c r="L111" t="s">
        <v>712</v>
      </c>
    </row>
    <row r="112" spans="1:12" x14ac:dyDescent="0.25">
      <c r="F112" t="s">
        <v>651</v>
      </c>
      <c r="G112" t="s">
        <v>652</v>
      </c>
      <c r="J112" t="s">
        <v>928</v>
      </c>
      <c r="K112" t="s">
        <v>929</v>
      </c>
      <c r="L112" t="s">
        <v>712</v>
      </c>
    </row>
    <row r="113" spans="6:12" x14ac:dyDescent="0.25">
      <c r="F113" t="s">
        <v>653</v>
      </c>
      <c r="G113" t="s">
        <v>654</v>
      </c>
      <c r="J113" t="s">
        <v>930</v>
      </c>
      <c r="K113" t="s">
        <v>931</v>
      </c>
      <c r="L113" t="s">
        <v>712</v>
      </c>
    </row>
    <row r="114" spans="6:12" x14ac:dyDescent="0.25">
      <c r="F114" t="s">
        <v>655</v>
      </c>
      <c r="G114" t="s">
        <v>656</v>
      </c>
      <c r="J114" t="s">
        <v>932</v>
      </c>
      <c r="K114" t="s">
        <v>933</v>
      </c>
      <c r="L114" t="s">
        <v>712</v>
      </c>
    </row>
    <row r="115" spans="6:12" x14ac:dyDescent="0.25">
      <c r="F115" t="s">
        <v>657</v>
      </c>
      <c r="G115" t="s">
        <v>658</v>
      </c>
      <c r="J115" t="s">
        <v>934</v>
      </c>
      <c r="K115" t="s">
        <v>935</v>
      </c>
      <c r="L115" t="s">
        <v>712</v>
      </c>
    </row>
    <row r="116" spans="6:12" x14ac:dyDescent="0.25">
      <c r="F116" t="s">
        <v>659</v>
      </c>
      <c r="G116" t="s">
        <v>660</v>
      </c>
      <c r="J116" t="s">
        <v>936</v>
      </c>
      <c r="K116" t="s">
        <v>937</v>
      </c>
      <c r="L116" t="s">
        <v>712</v>
      </c>
    </row>
    <row r="117" spans="6:12" x14ac:dyDescent="0.25">
      <c r="F117" t="s">
        <v>661</v>
      </c>
      <c r="G117" t="s">
        <v>662</v>
      </c>
      <c r="J117" t="s">
        <v>938</v>
      </c>
      <c r="K117" t="s">
        <v>939</v>
      </c>
      <c r="L117" t="s">
        <v>712</v>
      </c>
    </row>
    <row r="118" spans="6:12" x14ac:dyDescent="0.25">
      <c r="F118" t="s">
        <v>663</v>
      </c>
      <c r="G118" t="s">
        <v>664</v>
      </c>
      <c r="J118" t="s">
        <v>940</v>
      </c>
      <c r="K118" t="s">
        <v>941</v>
      </c>
      <c r="L118" t="s">
        <v>712</v>
      </c>
    </row>
    <row r="119" spans="6:12" x14ac:dyDescent="0.25">
      <c r="F119" t="s">
        <v>665</v>
      </c>
      <c r="G119" t="s">
        <v>666</v>
      </c>
      <c r="J119" t="s">
        <v>942</v>
      </c>
      <c r="K119" t="s">
        <v>943</v>
      </c>
      <c r="L119" t="s">
        <v>712</v>
      </c>
    </row>
    <row r="120" spans="6:12" x14ac:dyDescent="0.25">
      <c r="F120" t="s">
        <v>667</v>
      </c>
      <c r="G120" t="s">
        <v>668</v>
      </c>
      <c r="J120" t="s">
        <v>944</v>
      </c>
      <c r="K120" t="s">
        <v>945</v>
      </c>
      <c r="L120" t="s">
        <v>712</v>
      </c>
    </row>
    <row r="121" spans="6:12" x14ac:dyDescent="0.25">
      <c r="F121" t="s">
        <v>669</v>
      </c>
      <c r="G121" t="s">
        <v>670</v>
      </c>
      <c r="J121" t="s">
        <v>946</v>
      </c>
      <c r="K121" t="s">
        <v>947</v>
      </c>
      <c r="L121" t="s">
        <v>712</v>
      </c>
    </row>
    <row r="122" spans="6:12" x14ac:dyDescent="0.25">
      <c r="F122" t="s">
        <v>671</v>
      </c>
      <c r="G122" t="s">
        <v>672</v>
      </c>
      <c r="J122" t="s">
        <v>948</v>
      </c>
      <c r="K122" t="s">
        <v>949</v>
      </c>
      <c r="L122" t="s">
        <v>712</v>
      </c>
    </row>
    <row r="123" spans="6:12" x14ac:dyDescent="0.25">
      <c r="F123" t="s">
        <v>673</v>
      </c>
      <c r="G123" t="s">
        <v>674</v>
      </c>
      <c r="J123" t="s">
        <v>950</v>
      </c>
      <c r="K123" t="s">
        <v>951</v>
      </c>
      <c r="L123" t="s">
        <v>712</v>
      </c>
    </row>
    <row r="124" spans="6:12" x14ac:dyDescent="0.25">
      <c r="J124" t="s">
        <v>952</v>
      </c>
      <c r="K124" t="s">
        <v>953</v>
      </c>
      <c r="L124" t="s">
        <v>712</v>
      </c>
    </row>
    <row r="125" spans="6:12" x14ac:dyDescent="0.25">
      <c r="J125" t="s">
        <v>954</v>
      </c>
      <c r="K125" t="s">
        <v>955</v>
      </c>
      <c r="L125" t="s">
        <v>712</v>
      </c>
    </row>
    <row r="126" spans="6:12" x14ac:dyDescent="0.25">
      <c r="J126" t="s">
        <v>956</v>
      </c>
      <c r="K126" t="s">
        <v>957</v>
      </c>
      <c r="L126" t="s"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altis_int</vt:lpstr>
      <vt:lpstr>qtrap_int_rp</vt:lpstr>
      <vt:lpstr>altis_ext</vt:lpstr>
      <vt:lpstr>metNames</vt:lpstr>
      <vt:lpstr>fileList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Lake-Ee Quek</cp:lastModifiedBy>
  <dcterms:created xsi:type="dcterms:W3CDTF">2019-06-20T04:23:46Z</dcterms:created>
  <dcterms:modified xsi:type="dcterms:W3CDTF">2020-10-13T01:02:32Z</dcterms:modified>
</cp:coreProperties>
</file>